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8735" tabRatio="650"/>
  </bookViews>
  <sheets>
    <sheet name="sheet1" sheetId="6" r:id="rId1"/>
  </sheets>
  <externalReferences>
    <externalReference r:id="rId2"/>
  </externalReferences>
  <definedNames>
    <definedName name="_xlnm._FilterDatabase" localSheetId="0" hidden="1">sheet1!$A$3:$H$368</definedName>
  </definedNames>
  <calcPr calcId="144525"/>
</workbook>
</file>

<file path=xl/sharedStrings.xml><?xml version="1.0" encoding="utf-8"?>
<sst xmlns="http://schemas.openxmlformats.org/spreadsheetml/2006/main" count="736" uniqueCount="390">
  <si>
    <t>附件3</t>
  </si>
  <si>
    <t>价格下调医疗服务项目明细表</t>
  </si>
  <si>
    <t>序号</t>
  </si>
  <si>
    <t>编     码</t>
  </si>
  <si>
    <t>项目名称</t>
  </si>
  <si>
    <t>项目内涵</t>
  </si>
  <si>
    <t>除外内容</t>
  </si>
  <si>
    <t>计价单位</t>
  </si>
  <si>
    <t>拟调价格(元)</t>
  </si>
  <si>
    <t>备注</t>
  </si>
  <si>
    <t>血浆肾素活性测定</t>
  </si>
  <si>
    <t>血管紧张素Ⅰ测定</t>
  </si>
  <si>
    <t>血管紧张素Ⅱ测定</t>
  </si>
  <si>
    <t>支原体培养及药敏</t>
  </si>
  <si>
    <t>心电监测电话传输</t>
  </si>
  <si>
    <t>次</t>
  </si>
  <si>
    <t>心电监测电话传输（≥20次）</t>
  </si>
  <si>
    <t>月</t>
  </si>
  <si>
    <t>无创心功能测定</t>
  </si>
  <si>
    <t>项</t>
  </si>
  <si>
    <t>24小时动态血压监测</t>
  </si>
  <si>
    <t>人次</t>
  </si>
  <si>
    <t>血管病变部位氧分压测定</t>
  </si>
  <si>
    <t>四腔管安置术</t>
  </si>
  <si>
    <t>胃幽门十二指肠压力测定</t>
  </si>
  <si>
    <t>食管内支架取出术</t>
  </si>
  <si>
    <t>经肠镜激光治疗</t>
  </si>
  <si>
    <t>直肠肛门微波治疗</t>
  </si>
  <si>
    <t>艾森贝格（Asberg）抗抑郁剂副反应量表</t>
  </si>
  <si>
    <t>艾森贝格行为量表</t>
  </si>
  <si>
    <t xml:space="preserve">比奈智力测定(10岁以下) </t>
  </si>
  <si>
    <t xml:space="preserve">性自我防卫能力评定量表 </t>
  </si>
  <si>
    <t xml:space="preserve">比奈智力测定(10岁以上) </t>
  </si>
  <si>
    <t>智能电针治疗</t>
  </si>
  <si>
    <t>脱瘾治疗</t>
  </si>
  <si>
    <t>疗程</t>
  </si>
  <si>
    <t>侧隐窝臭氧注射</t>
  </si>
  <si>
    <t>吸入性全身麻醉</t>
  </si>
  <si>
    <t>吸静复合性全身麻醉</t>
  </si>
  <si>
    <t>大静脉窦旁脑膜瘤切除+血管窦重建术</t>
  </si>
  <si>
    <t>矢状窦旁脑膜瘤切除+血管窦重建术</t>
  </si>
  <si>
    <t>横窦旁脑膜瘤切除+血管窦重建术</t>
  </si>
  <si>
    <t>窦汇区脑膜瘤切除+血管窦重建术</t>
  </si>
  <si>
    <t>幕上深部脑室内肿瘤切除术</t>
  </si>
  <si>
    <t>幕上深部海绵状血管瘤切除术</t>
  </si>
  <si>
    <t>三室前(突入到第三脑室）颅咽管瘤切除术</t>
  </si>
  <si>
    <t>幕上深部病变切除术（后部肿瘤）</t>
  </si>
  <si>
    <t>桥小脑角胆脂瘤切除术</t>
  </si>
  <si>
    <t>小脑半球血管网织细胞瘤切除术</t>
  </si>
  <si>
    <t>小脑半球脑脓肿切除术</t>
  </si>
  <si>
    <t>小脑半球自发性出血切除术</t>
  </si>
  <si>
    <t>颈动脉结扎术</t>
  </si>
  <si>
    <t>颈内动脉结扎术</t>
  </si>
  <si>
    <t>颈总动脉结扎术</t>
  </si>
  <si>
    <t>椎管内脓肿切开引流术</t>
  </si>
  <si>
    <t>髓内肿瘤切除术</t>
  </si>
  <si>
    <t>髓内血肿清除术</t>
  </si>
  <si>
    <t>甲状腺瘤及囊肿切除术（单侧）</t>
  </si>
  <si>
    <t>甲状腺瘤及囊肿切除术（双侧）</t>
  </si>
  <si>
    <t>肾上腺切除术（单侧）</t>
  </si>
  <si>
    <t>肾上腺切除术（双侧）</t>
  </si>
  <si>
    <t>上睑下垂矫正术</t>
  </si>
  <si>
    <t>上睑下垂矫正术+肌瓣移植</t>
  </si>
  <si>
    <t>睑退缩矫正术(上睑）</t>
  </si>
  <si>
    <t>睑退缩矫正术(下睑）</t>
  </si>
  <si>
    <t>双行睫矫正术（单侧）</t>
  </si>
  <si>
    <t>双行睫矫正术（双侧）</t>
  </si>
  <si>
    <t>眼袋整形术（双侧）</t>
  </si>
  <si>
    <t>眼袋整形术（单侧）</t>
  </si>
  <si>
    <t>泪腺悬吊术(双侧)</t>
  </si>
  <si>
    <t>泪腺悬吊术(单侧)</t>
  </si>
  <si>
    <t>睑凹陷畸形矫正术</t>
  </si>
  <si>
    <t>每部位</t>
  </si>
  <si>
    <t>泪囊摘除术</t>
  </si>
  <si>
    <t>泪囊瘘管摘除术</t>
  </si>
  <si>
    <t>复发型泪囊瘘管切除术</t>
  </si>
  <si>
    <t>复杂性泪囊瘘管切除术</t>
  </si>
  <si>
    <t>睑部泪腺摘除术</t>
  </si>
  <si>
    <t>泪腺部分切除术</t>
  </si>
  <si>
    <t>泪小管填塞术</t>
  </si>
  <si>
    <t>单眼</t>
  </si>
  <si>
    <t>下穹窿成形术（单侧）</t>
  </si>
  <si>
    <t>下穹窿成形术（双侧）</t>
  </si>
  <si>
    <t>球结膜放射状切开冲洗+减压术</t>
  </si>
  <si>
    <t>球结膜切开眼突减压术</t>
  </si>
  <si>
    <t>角膜肿物切除+角膜移植术</t>
  </si>
  <si>
    <t>虹膜全切除术</t>
  </si>
  <si>
    <t>虹膜囊肿切除术</t>
  </si>
  <si>
    <t>人工虹膜隔植入术</t>
  </si>
  <si>
    <t>睫状体剥离术</t>
  </si>
  <si>
    <t>睫状体及脉络膜上腔放液术</t>
  </si>
  <si>
    <t>睫状体光凝治疗（单侧）</t>
  </si>
  <si>
    <t>睫状体光凝治疗（双侧）</t>
  </si>
  <si>
    <t>睫状体冷凝治疗（单侧）</t>
  </si>
  <si>
    <t>睫状体冷凝治疗（双侧）</t>
  </si>
  <si>
    <t>睫状体透凝治疗（单侧）</t>
  </si>
  <si>
    <t>睫状体透凝治疗（双侧）</t>
  </si>
  <si>
    <t>前房角切开术</t>
  </si>
  <si>
    <t>青光眼滤帘修复术</t>
  </si>
  <si>
    <t>青光眼滤过泡分离术</t>
  </si>
  <si>
    <t>青光眼滤过泡修补术</t>
  </si>
  <si>
    <t>巩膜缩短术</t>
  </si>
  <si>
    <t>白内障截囊吸取术</t>
  </si>
  <si>
    <t>黄斑新生血管激光术</t>
  </si>
  <si>
    <t>黄斑转位术</t>
  </si>
  <si>
    <t>硅油取出术（单侧）</t>
  </si>
  <si>
    <t>硅油取出术（双侧）</t>
  </si>
  <si>
    <t>眼震矫正术</t>
  </si>
  <si>
    <t>耳腮裂瘘管切除术</t>
  </si>
  <si>
    <t>耳显微镜下鼓膜修补术</t>
  </si>
  <si>
    <t>经耳内镜鼓膜修补术</t>
  </si>
  <si>
    <t>二次镫骨底板切除术</t>
  </si>
  <si>
    <t>二氧化碳激光镫骨底板开窗术</t>
  </si>
  <si>
    <t>咽鼓管再造术</t>
  </si>
  <si>
    <t>单纯乳突凿开术</t>
  </si>
  <si>
    <t>经耳脑脊液耳漏修补术</t>
  </si>
  <si>
    <t>电子耳蜗植入术</t>
  </si>
  <si>
    <t>内耳淋巴囊减压术</t>
  </si>
  <si>
    <t>鼓丛切除术</t>
  </si>
  <si>
    <t>鼓索神经切断术</t>
  </si>
  <si>
    <t>颌内动脉插管灌注术</t>
  </si>
  <si>
    <t>颞浅动脉插管灌注术</t>
  </si>
  <si>
    <t>经迷路岩部胆脂瘤切除术</t>
  </si>
  <si>
    <t>经中颅窝岩部胆脂瘤切除术</t>
  </si>
  <si>
    <t>经乳突硬膜外脓肿穿刺引流术</t>
  </si>
  <si>
    <t>经乳突硬膜外脓肿切开引流术</t>
  </si>
  <si>
    <t>鼻继发畸形修复术</t>
  </si>
  <si>
    <t>前鼻孔成形术</t>
  </si>
  <si>
    <t>鼻部神经封闭术</t>
  </si>
  <si>
    <t>蝶腭神经封闭术</t>
  </si>
  <si>
    <t>筛前神经封闭术</t>
  </si>
  <si>
    <t>鼻中隔软骨取骨术</t>
  </si>
  <si>
    <t>筛前神经切断术</t>
  </si>
  <si>
    <t>经鼻侧切口鼻腔鼻窦肿瘤切除</t>
  </si>
  <si>
    <t>隆鼻术后继发畸形矫正术</t>
  </si>
  <si>
    <t>重度鞍鼻畸形矫正术</t>
  </si>
  <si>
    <t>鼻孔闭锁修复术</t>
  </si>
  <si>
    <t>经上颌窦颌内动脉结扎术</t>
  </si>
  <si>
    <t>萎缩性鼻炎鼻腔缩窄术</t>
  </si>
  <si>
    <t>鼻外筛窦开放手术</t>
  </si>
  <si>
    <t>鼻内脑膜脑膨出颅底修补术</t>
  </si>
  <si>
    <t>经鼻内镜脑膜修补术</t>
  </si>
  <si>
    <t>牙移植术（自体牙）</t>
  </si>
  <si>
    <t>每牙</t>
  </si>
  <si>
    <t>牙移植术（异体牙）</t>
  </si>
  <si>
    <t>牙槽嵴增高术</t>
  </si>
  <si>
    <t>颌骨骨纤维异常增殖症切除成形术</t>
  </si>
  <si>
    <t>犁骨瓣修复术</t>
  </si>
  <si>
    <t>III°腭裂兰氏修复术</t>
  </si>
  <si>
    <t>III°腭裂兰氏修复术(≥2侧)</t>
  </si>
  <si>
    <t>上颌牙骨段截骨术（单颌）</t>
  </si>
  <si>
    <t>上颌牙骨段截骨术（双颌）</t>
  </si>
  <si>
    <t>水平截骨颏成形术</t>
  </si>
  <si>
    <t>颏部截骨前徙舌骨悬吊术</t>
  </si>
  <si>
    <t>髁状突陈旧性骨折整复术（双侧）</t>
  </si>
  <si>
    <t>颧骨陈旧性骨折截骨整复术（单侧）</t>
  </si>
  <si>
    <t>颧骨陈旧性骨折植骨矫治术（单侧）</t>
  </si>
  <si>
    <t>颧骨陈旧性骨折植骨矫治术（双侧）</t>
  </si>
  <si>
    <t>上颌骨缺损植骨修复术（单颌）</t>
  </si>
  <si>
    <t>上颌骨缺损植骨修复术（双颌）</t>
  </si>
  <si>
    <t>舌扁桃体切除术</t>
  </si>
  <si>
    <t>颈侧进路咽食管肿瘤切除术</t>
  </si>
  <si>
    <t>侧颅底切除术</t>
  </si>
  <si>
    <t>颈侧切开喉部肿瘤切除术</t>
  </si>
  <si>
    <t>环甲膜切开术</t>
  </si>
  <si>
    <t>喉全切除术后发音管安装术</t>
  </si>
  <si>
    <t>垂直超半喉切除术及喉功能重建术</t>
  </si>
  <si>
    <t>全喉全下咽全食管切除+全胃上提修复术</t>
  </si>
  <si>
    <t>喉瘢痕狭窄扩张术</t>
  </si>
  <si>
    <t>喉狭窄经口扩张及喉模置入术</t>
  </si>
  <si>
    <t>喉狭窄成形及“T”形管置入术</t>
  </si>
  <si>
    <t>喉裂开声带切除术</t>
  </si>
  <si>
    <t>经颈侧杓状软骨切除声带外移术</t>
  </si>
  <si>
    <t>喉气管裂开瘢痕切除喉模置入术</t>
  </si>
  <si>
    <t>喉气管外伤缝合成形术</t>
  </si>
  <si>
    <t>喉气管狭窄支架成形术</t>
  </si>
  <si>
    <t>声带内移术</t>
  </si>
  <si>
    <t>环杓关节间接拨动术</t>
  </si>
  <si>
    <t>环甲间距缩短术</t>
  </si>
  <si>
    <t>环杓关节复位术</t>
  </si>
  <si>
    <t>经颈进路会厌肿物切除术</t>
  </si>
  <si>
    <t>开胸冷冻治疗</t>
  </si>
  <si>
    <t>开胸肿瘤射频治疗</t>
  </si>
  <si>
    <t>开胸肿瘤激光治疗</t>
  </si>
  <si>
    <t>开胸肿瘤微波治疗</t>
  </si>
  <si>
    <t>肋骨骨髓病灶清除术</t>
  </si>
  <si>
    <t>肋软骨取骨术</t>
  </si>
  <si>
    <t>脓胸大网膜填充术</t>
  </si>
  <si>
    <t>纵隔气肿切开减压术</t>
  </si>
  <si>
    <t>膈肌折叠术</t>
  </si>
  <si>
    <t>膈肌膨出修补术</t>
  </si>
  <si>
    <t>贲门肌层切开膈肌瓣修补术</t>
  </si>
  <si>
    <t>膈神经麻痹术</t>
  </si>
  <si>
    <t>膈神经压榨或切断术</t>
  </si>
  <si>
    <t>多瓣膜置换术或成形术</t>
  </si>
  <si>
    <t>肺动脉环缩术</t>
  </si>
  <si>
    <t>心外开胸探查术</t>
  </si>
  <si>
    <t>再次开胸止血术</t>
  </si>
  <si>
    <t>心包清创引流术</t>
  </si>
  <si>
    <t>开胸肿瘤取活检术</t>
  </si>
  <si>
    <t>激光心肌打孔术</t>
  </si>
  <si>
    <t>每孔</t>
  </si>
  <si>
    <t>供体心脏修整术</t>
  </si>
  <si>
    <t>连续动静脉转流术</t>
  </si>
  <si>
    <t>心脏术后感染伤口清创引流术</t>
  </si>
  <si>
    <t>肋间动脉重建术</t>
  </si>
  <si>
    <t>每吻合</t>
  </si>
  <si>
    <t>结核病浆膜腔内灌注治疗</t>
  </si>
  <si>
    <t>布加氏综合症经股静脉右房联合破膜术</t>
  </si>
  <si>
    <t>股静脉带戒术</t>
  </si>
  <si>
    <t>股静脉瓣膜修补术</t>
  </si>
  <si>
    <t>指、趾血管移植</t>
  </si>
  <si>
    <t>腹股沟淋巴管-腰干淋巴管吻合术（单侧）</t>
  </si>
  <si>
    <t>腹股沟淋巴管-腰干淋巴管吻合术（双侧）</t>
  </si>
  <si>
    <t>淋巴管大隐静脉吻合术（单侧）</t>
  </si>
  <si>
    <t>淋巴管大隐静脉吻合术（双侧）</t>
  </si>
  <si>
    <t>先天性食管囊肿切除术</t>
  </si>
  <si>
    <t>食管憩室切除术</t>
  </si>
  <si>
    <t>食管憩室内翻术</t>
  </si>
  <si>
    <t>颈段食管癌切除+结肠代食管术</t>
  </si>
  <si>
    <t>颈段食管癌切除+颈部皮瓣食管再造术</t>
  </si>
  <si>
    <t>重复胃切除术</t>
  </si>
  <si>
    <t>胃扭转复位术</t>
  </si>
  <si>
    <t>胃冠状静脉栓塞术</t>
  </si>
  <si>
    <t>胃冠状静脉结扎术</t>
  </si>
  <si>
    <t>肠回转不良矫治术</t>
  </si>
  <si>
    <t>耻骨直肠肌松解术</t>
  </si>
  <si>
    <t>会阴成形直肠前庭瘘修补术</t>
  </si>
  <si>
    <t>先天一穴肛矫治术</t>
  </si>
  <si>
    <t>肛管皮肤移植术</t>
  </si>
  <si>
    <t>开腹去蛔虫术</t>
  </si>
  <si>
    <t>开腹肝动脉化疗泵取出术</t>
  </si>
  <si>
    <t>开腹肝动脉栓塞术</t>
  </si>
  <si>
    <t>开腹肝管栓塞术</t>
  </si>
  <si>
    <t>经内镜奥狄氏括约肌切开取蛔虫术</t>
  </si>
  <si>
    <t>坏死性胰腺炎清创引流术</t>
  </si>
  <si>
    <t>腹腔包虫摘除术</t>
  </si>
  <si>
    <t>先天性脐膨出修补术</t>
  </si>
  <si>
    <t>脐肠瘘修补术</t>
  </si>
  <si>
    <t>先天性腹壁裂修补术</t>
  </si>
  <si>
    <t>门脉高压症系腔分流术</t>
  </si>
  <si>
    <t>门脉高压症近端脾肾分流术</t>
  </si>
  <si>
    <t>肾折叠术</t>
  </si>
  <si>
    <t>肾包膜剥脱术</t>
  </si>
  <si>
    <t>融合肾分解术</t>
  </si>
  <si>
    <t>供体肾修复术</t>
  </si>
  <si>
    <t>移植肾探查术</t>
  </si>
  <si>
    <t>移植肾肾周血肿清除术</t>
  </si>
  <si>
    <t>输尿管乙状结肠吻合术</t>
  </si>
  <si>
    <t>腔静脉后输尿管整形术</t>
  </si>
  <si>
    <t>膀胱颈部Y—V成形术</t>
  </si>
  <si>
    <t>神经性膀胱腹直肌移位术</t>
  </si>
  <si>
    <t>经尿道前列腺冷冻术</t>
  </si>
  <si>
    <t>前尿道吻合术</t>
  </si>
  <si>
    <t>尿道切开取异物术</t>
  </si>
  <si>
    <t>尿道瓣膜电切术</t>
  </si>
  <si>
    <t>重复尿道切除术</t>
  </si>
  <si>
    <t>会阴阴囊皮瓣尿道成型术</t>
  </si>
  <si>
    <t>尿道会阴造口术</t>
  </si>
  <si>
    <t>尿道瓣膜切除成形术</t>
  </si>
  <si>
    <t>尿道带蒂皮瓣正道成形术</t>
  </si>
  <si>
    <t>耻骨后前列腺切除术</t>
  </si>
  <si>
    <t>前列腺囊肿切除术</t>
  </si>
  <si>
    <t>经尿道前列腺支架置入术</t>
  </si>
  <si>
    <t>睾丸附件扭转探查术（单侧）</t>
  </si>
  <si>
    <t>睾丸附件扭转探查术（双侧）</t>
  </si>
  <si>
    <t>输精管附睾吻合术（单侧）</t>
  </si>
  <si>
    <t>输精管附睾吻合术（双侧）</t>
  </si>
  <si>
    <t>精索静脉转流术</t>
  </si>
  <si>
    <t>精索静脉曲张栓塞术</t>
  </si>
  <si>
    <t>输精管粘堵术</t>
  </si>
  <si>
    <t>输精管角性结节切除术</t>
  </si>
  <si>
    <t>输尿管间嵴切除术</t>
  </si>
  <si>
    <t>阴茎阴囊全切术</t>
  </si>
  <si>
    <t>阴茎假体置放术</t>
  </si>
  <si>
    <t>尿道阴茎海绵体分流术</t>
  </si>
  <si>
    <t>阴茎血管成形术</t>
  </si>
  <si>
    <t>阴茎静脉结扎术</t>
  </si>
  <si>
    <t>卵巢楔形切除术（单侧）</t>
  </si>
  <si>
    <t>卵巢楔形切除术（双侧）</t>
  </si>
  <si>
    <t>卵巢切开探查术（单侧）</t>
  </si>
  <si>
    <t>卵巢切开探查术（双侧）</t>
  </si>
  <si>
    <t>卵巢成形术（单侧）</t>
  </si>
  <si>
    <t>卵巢成形术（双侧）</t>
  </si>
  <si>
    <t>多囊卵巢打孔术（单侧）</t>
  </si>
  <si>
    <t>多囊卵巢打孔术（双侧）</t>
  </si>
  <si>
    <t>卵巢癌探查术</t>
  </si>
  <si>
    <t>卵巢移位术（单侧）</t>
  </si>
  <si>
    <t>卵巢移位术（双侧）</t>
  </si>
  <si>
    <t>卵巢倒转术（单侧）</t>
  </si>
  <si>
    <t>卵巢倒转术（双侧）</t>
  </si>
  <si>
    <t>卵巢移植术（单侧）</t>
  </si>
  <si>
    <t>卵巢移植术（双侧）</t>
  </si>
  <si>
    <t>经输卵管镜插管通水术</t>
  </si>
  <si>
    <t>输卵管积水穿刺</t>
  </si>
  <si>
    <t>子宫颈截除术</t>
  </si>
  <si>
    <t>子宫动脉结扎术</t>
  </si>
  <si>
    <t>子宫骶韧带切断术</t>
  </si>
  <si>
    <t>子宫内膜去除术（微波手术）</t>
  </si>
  <si>
    <t>子宫内膜去除术（射频消融手术）</t>
  </si>
  <si>
    <t>阴道疤痕切除术</t>
  </si>
  <si>
    <t>后穹窿损伤缝合术</t>
  </si>
  <si>
    <t>阴道后穹窿切开引流术</t>
  </si>
  <si>
    <t>阴蒂短缩成型术</t>
  </si>
  <si>
    <t>幼女阴道异物诊治</t>
  </si>
  <si>
    <t>多胎接生</t>
  </si>
  <si>
    <t>内倒转术</t>
  </si>
  <si>
    <t>脐带还纳术</t>
  </si>
  <si>
    <t>腹腔妊娠取胎术</t>
  </si>
  <si>
    <t>髂窝脓肿切开引流术</t>
  </si>
  <si>
    <t>结核性脊柱畸形截骨矫正术</t>
  </si>
  <si>
    <t>前路脊柱骨骺阻滞术后路椎板凸侧融合术</t>
  </si>
  <si>
    <t>闭孔神经切断术</t>
  </si>
  <si>
    <t>闭孔神经内收肌切断术</t>
  </si>
  <si>
    <t>锁骨肿瘤锁骨切除术</t>
  </si>
  <si>
    <t>肘、腕关节结核病灶清除术</t>
  </si>
  <si>
    <t>踝关节结核病灶清除+关节融合术</t>
  </si>
  <si>
    <t>股骨头坏死带血管蒂植骨术</t>
  </si>
  <si>
    <t>股骨头坏死肌蒂植骨术</t>
  </si>
  <si>
    <t>开放折骨术</t>
  </si>
  <si>
    <t>踝部骨折畸形愈合矫形术</t>
  </si>
  <si>
    <t>髌股关节病变软骨切除软骨下钻孔术</t>
  </si>
  <si>
    <t>髌骨切除+股四头肌修补术</t>
  </si>
  <si>
    <t>成骨不全多段截骨术</t>
  </si>
  <si>
    <t>肘关节融合术</t>
  </si>
  <si>
    <t>先天性胫骨缺如胫骨上端膝关节融合术</t>
  </si>
  <si>
    <t>跟骰关节融合术</t>
  </si>
  <si>
    <t>尺骨延长术</t>
  </si>
  <si>
    <t>桡骨延长术</t>
  </si>
  <si>
    <t>桡骨短缩术</t>
  </si>
  <si>
    <t>膝内外翻定点闭式折骨术</t>
  </si>
  <si>
    <t>胫骨结节垫高术</t>
  </si>
  <si>
    <t>本氏(Bennet)骨折切开复位内固定术</t>
  </si>
  <si>
    <t>月骨骨折不愈合血管植入术</t>
  </si>
  <si>
    <t>月骨缺血坏死血管植入术</t>
  </si>
  <si>
    <t>人工月骨置换术（单侧）</t>
  </si>
  <si>
    <t>人工月骨置换术（双侧）</t>
  </si>
  <si>
    <t>人工桡骨头置换术（单侧）</t>
  </si>
  <si>
    <t>人工桡骨头置换术（双侧）</t>
  </si>
  <si>
    <t>局限性腕骨融合术</t>
  </si>
  <si>
    <t>掌指结核病灶清除术</t>
  </si>
  <si>
    <t>跖、趾结核病灶清除术</t>
  </si>
  <si>
    <t>近排腕骨切除术</t>
  </si>
  <si>
    <t>手部带真皮下血管网皮肤移植术</t>
  </si>
  <si>
    <t>100cm2</t>
  </si>
  <si>
    <t>手外伤邻指交叉皮下组织瓣术</t>
  </si>
  <si>
    <t>手外伤大网膜移植植皮术</t>
  </si>
  <si>
    <t>侧腱束劈开交叉缝合术</t>
  </si>
  <si>
    <t>肱二头肌长头腱脱位修复术</t>
  </si>
  <si>
    <t>肱三头肌长头腱脱位修复术</t>
  </si>
  <si>
    <t>颅骨头环牵引术</t>
  </si>
  <si>
    <t>乳腺窦道切除术（单侧）</t>
  </si>
  <si>
    <t>乳腺窦道切除术（双侧）</t>
  </si>
  <si>
    <t>胼胝病变切除修复术</t>
  </si>
  <si>
    <t>每病变</t>
  </si>
  <si>
    <t>胼胝病变切除修复术植皮加收</t>
  </si>
  <si>
    <t>烧伤血管破裂出血血管缝合术</t>
  </si>
  <si>
    <t>经烧伤创面气管切开术</t>
  </si>
  <si>
    <t>经烧伤创面气切管拔管缝合术</t>
  </si>
  <si>
    <t>经烧伤创面静脉切开术</t>
  </si>
  <si>
    <t>异体组织制备</t>
  </si>
  <si>
    <t>烧（冻）伤截指术</t>
  </si>
  <si>
    <t>每指</t>
  </si>
  <si>
    <t>烧（冻）伤截趾术</t>
  </si>
  <si>
    <t>每趾</t>
  </si>
  <si>
    <t>手部扩创延期植皮术</t>
  </si>
  <si>
    <t>每侧</t>
  </si>
  <si>
    <t>手烧伤扩创腹皮瓣修复术</t>
  </si>
  <si>
    <t>手皮肤脱套伤腹部埋藏术</t>
  </si>
  <si>
    <t>烧伤后肌腱延长术</t>
  </si>
  <si>
    <t>隆颞术</t>
  </si>
  <si>
    <t>隆额术</t>
  </si>
  <si>
    <t>红外线治疗（≥3照射区）</t>
  </si>
  <si>
    <t>低频脉冲电治疗（≥3部位）</t>
  </si>
  <si>
    <r>
      <rPr>
        <sz val="10"/>
        <rFont val="宋体"/>
        <charset val="134"/>
      </rPr>
      <t>中频脉冲电治疗（≥</t>
    </r>
    <r>
      <rPr>
        <sz val="10"/>
        <rFont val="Times New Roman"/>
        <charset val="0"/>
      </rPr>
      <t>3</t>
    </r>
    <r>
      <rPr>
        <sz val="10"/>
        <rFont val="宋体"/>
        <charset val="134"/>
      </rPr>
      <t>部位）</t>
    </r>
  </si>
  <si>
    <t>单纯超声波治疗</t>
  </si>
  <si>
    <t>关节松动训练(小关节(指关节))</t>
  </si>
  <si>
    <t>关节松动训练(大关节)</t>
  </si>
  <si>
    <t>康复评定</t>
  </si>
  <si>
    <t>腰间盘三维牵引复位术</t>
  </si>
  <si>
    <t>七星针</t>
  </si>
  <si>
    <t>杵针</t>
  </si>
  <si>
    <t>穴位</t>
  </si>
  <si>
    <t>灯火灸</t>
  </si>
  <si>
    <t>大灸</t>
  </si>
  <si>
    <t>三度直肠脱垂复位治疗</t>
  </si>
  <si>
    <t>肛瘘封堵术</t>
  </si>
  <si>
    <t>直肠前突出注射术</t>
  </si>
  <si>
    <t>眼结膜囊穴位注射（单眼）</t>
  </si>
  <si>
    <t>眼结膜囊穴位注射（双眼）</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</si>
</sst>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7">
    <font>
      <sz val="11"/>
      <color theme="1"/>
      <name val="宋体"/>
      <charset val="134"/>
      <scheme val="minor"/>
    </font>
    <font>
      <sz val="11"/>
      <name val="宋体"/>
      <charset val="134"/>
      <scheme val="minor"/>
    </font>
    <font>
      <b/>
      <sz val="22"/>
      <name val="宋体"/>
      <charset val="134"/>
    </font>
    <font>
      <b/>
      <sz val="10"/>
      <name val="宋体"/>
      <charset val="134"/>
    </font>
    <font>
      <sz val="10"/>
      <name val="宋体"/>
      <charset val="134"/>
    </font>
    <font>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name val="Times New Roman"/>
      <charset val="0"/>
    </font>
  </fonts>
  <fills count="34">
    <fill>
      <patternFill patternType="none"/>
    </fill>
    <fill>
      <patternFill patternType="gray125"/>
    </fill>
    <fill>
      <patternFill patternType="solid">
        <fgColor theme="0" tint="-0.2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4" borderId="8" applyNumberFormat="0" applyAlignment="0" applyProtection="0">
      <alignment vertical="center"/>
    </xf>
    <xf numFmtId="0" fontId="15" fillId="5" borderId="9" applyNumberFormat="0" applyAlignment="0" applyProtection="0">
      <alignment vertical="center"/>
    </xf>
    <xf numFmtId="0" fontId="16" fillId="5" borderId="8" applyNumberFormat="0" applyAlignment="0" applyProtection="0">
      <alignment vertical="center"/>
    </xf>
    <xf numFmtId="0" fontId="17" fillId="6"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cellStyleXfs>
  <cellXfs count="19">
    <xf numFmtId="0" fontId="0" fillId="0" borderId="0" xfId="0">
      <alignment vertical="center"/>
    </xf>
    <xf numFmtId="0" fontId="0" fillId="0" borderId="0" xfId="0" applyFill="1">
      <alignment vertical="center"/>
    </xf>
    <xf numFmtId="0" fontId="1" fillId="0" borderId="0" xfId="0" applyFont="1" applyFill="1">
      <alignment vertical="center"/>
    </xf>
    <xf numFmtId="0"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176" fontId="4" fillId="0" borderId="4"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5" fillId="0" borderId="4" xfId="0" applyFont="1" applyFill="1" applyBorder="1">
      <alignment vertical="center"/>
    </xf>
    <xf numFmtId="176" fontId="4" fillId="0" borderId="4"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0" fontId="4" fillId="0" borderId="4" xfId="0" applyFont="1" applyFill="1" applyBorder="1" applyAlignment="1">
      <alignment horizontal="left" vertical="center"/>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常规_临床诊疗_4" xfId="50"/>
    <cellStyle name="常规 10" xfId="51"/>
    <cellStyle name="常规_临床诊疗_2" xfId="52"/>
    <cellStyle name="常规 38" xfId="53"/>
  </cellStyles>
  <tableStyles count="0" defaultTableStyle="TableStyleMedium2" defaultPivotStyle="PivotStyleLight16"/>
  <colors>
    <mruColors>
      <color rgb="00FFFF00"/>
      <color rgb="00FF0000"/>
      <color rgb="000813F6"/>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administrator\Desktop\&#29289;&#20215;&#24037;&#20316;\1&#12289;&#21488;&#24030;&#24066;&#20844;&#31435;&#21307;&#38498;&#21307;&#30103;&#26381;&#21153;&#20215;&#26684;&#25163;&#20876;&#65288;2020&#29256;&#65289;\&#21488;&#24030;&#24066;&#20844;&#31435;&#21307;&#38498;&#25919;&#24220;&#23450;&#20215;&#30340;&#21307;&#30103;&#26381;&#21153;&#39033;&#30446;&#27719;&#24635;&#34920;202301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综合类"/>
      <sheetName val="医技类"/>
      <sheetName val="临床诊疗"/>
      <sheetName val="中医"/>
      <sheetName val="儿童价格表"/>
    </sheetNames>
    <sheetDataSet>
      <sheetData sheetId="0"/>
      <sheetData sheetId="1">
        <row r="11">
          <cell r="B11" t="str">
            <v>编码</v>
          </cell>
          <cell r="C11" t="str">
            <v>项目名称</v>
          </cell>
          <cell r="D11" t="str">
            <v>项目内涵</v>
          </cell>
          <cell r="E11" t="str">
            <v>除外内容</v>
          </cell>
          <cell r="F11" t="str">
            <v>计价单位</v>
          </cell>
          <cell r="G11" t="str">
            <v>价格</v>
          </cell>
          <cell r="H11" t="str">
            <v>备注</v>
          </cell>
        </row>
        <row r="12">
          <cell r="B12">
            <v>21</v>
          </cell>
          <cell r="C12" t="str">
            <v>(一)医学影像</v>
          </cell>
        </row>
        <row r="12">
          <cell r="E12" t="str">
            <v>造影剂、</v>
          </cell>
        </row>
        <row r="13">
          <cell r="B13">
            <v>2101</v>
          </cell>
          <cell r="C13" t="str">
            <v>1． X线检查</v>
          </cell>
        </row>
        <row r="14">
          <cell r="B14">
            <v>210101</v>
          </cell>
          <cell r="C14" t="str">
            <v>X线透视检查</v>
          </cell>
        </row>
        <row r="15">
          <cell r="B15">
            <v>21010100100</v>
          </cell>
          <cell r="C15" t="str">
            <v>胸部透视</v>
          </cell>
        </row>
        <row r="15">
          <cell r="F15" t="str">
            <v>每部位</v>
          </cell>
          <cell r="G15">
            <v>5</v>
          </cell>
        </row>
        <row r="16">
          <cell r="B16">
            <v>21010100101</v>
          </cell>
          <cell r="C16" t="str">
            <v>腹部透视</v>
          </cell>
        </row>
        <row r="16">
          <cell r="F16" t="str">
            <v>每部位</v>
          </cell>
          <cell r="G16">
            <v>5</v>
          </cell>
        </row>
        <row r="17">
          <cell r="B17">
            <v>21010100102</v>
          </cell>
          <cell r="C17" t="str">
            <v>盆腔透视</v>
          </cell>
        </row>
        <row r="17">
          <cell r="F17" t="str">
            <v>每部位</v>
          </cell>
          <cell r="G17">
            <v>5</v>
          </cell>
        </row>
        <row r="18">
          <cell r="B18">
            <v>21010100103</v>
          </cell>
          <cell r="C18" t="str">
            <v>四肢透视</v>
          </cell>
        </row>
        <row r="18">
          <cell r="F18" t="str">
            <v>每部位</v>
          </cell>
          <cell r="G18">
            <v>5</v>
          </cell>
        </row>
        <row r="19">
          <cell r="B19">
            <v>21010100104</v>
          </cell>
          <cell r="C19" t="str">
            <v>普通透视（其它部位）</v>
          </cell>
        </row>
        <row r="19">
          <cell r="F19" t="str">
            <v>每部位</v>
          </cell>
          <cell r="G19">
            <v>5</v>
          </cell>
        </row>
        <row r="20">
          <cell r="B20">
            <v>21010100200</v>
          </cell>
          <cell r="C20" t="str">
            <v>食管钡餐透视</v>
          </cell>
          <cell r="D20" t="str">
            <v>含胃异物、心脏透视检查</v>
          </cell>
          <cell r="E20" t="str">
            <v>钡剂</v>
          </cell>
          <cell r="F20" t="str">
            <v>次</v>
          </cell>
          <cell r="G20">
            <v>10</v>
          </cell>
        </row>
        <row r="21">
          <cell r="B21">
            <v>21010100300</v>
          </cell>
          <cell r="C21" t="str">
            <v>术中透视</v>
          </cell>
          <cell r="D21" t="str">
            <v>含透视下定位</v>
          </cell>
        </row>
        <row r="21">
          <cell r="F21" t="str">
            <v>次</v>
          </cell>
          <cell r="G21">
            <v>10</v>
          </cell>
          <cell r="H21" t="str">
            <v>每例手术最多按5次计价</v>
          </cell>
        </row>
        <row r="22">
          <cell r="B22">
            <v>21010100400</v>
          </cell>
          <cell r="C22" t="str">
            <v>C型臂术中透视</v>
          </cell>
          <cell r="D22" t="str">
            <v>含透视下定位</v>
          </cell>
        </row>
        <row r="22">
          <cell r="F22" t="str">
            <v>次</v>
          </cell>
          <cell r="G22">
            <v>20</v>
          </cell>
          <cell r="H22" t="str">
            <v>每例手术最多按5次计价</v>
          </cell>
        </row>
        <row r="23">
          <cell r="B23">
            <v>210102</v>
          </cell>
          <cell r="C23" t="str">
            <v>X线摄影检查</v>
          </cell>
          <cell r="D23" t="str">
            <v>含同一操作过程的透视检查、曝光、冲洗、诊断等</v>
          </cell>
        </row>
        <row r="23">
          <cell r="H23" t="str">
            <v>与“X线透视检查”不能同时计收；本类中各项不能同时计收</v>
          </cell>
        </row>
        <row r="24">
          <cell r="B24">
            <v>21010200100</v>
          </cell>
          <cell r="C24" t="str">
            <v>X线摄影</v>
          </cell>
        </row>
        <row r="24">
          <cell r="F24" t="str">
            <v>体位</v>
          </cell>
          <cell r="G24">
            <v>10</v>
          </cell>
        </row>
        <row r="25">
          <cell r="B25">
            <v>21010200101</v>
          </cell>
          <cell r="C25" t="str">
            <v>口腔咬合片</v>
          </cell>
        </row>
        <row r="25">
          <cell r="F25" t="str">
            <v>体位</v>
          </cell>
          <cell r="G25">
            <v>10</v>
          </cell>
        </row>
        <row r="26">
          <cell r="B26">
            <v>21010200102</v>
          </cell>
          <cell r="C26" t="str">
            <v>牙片</v>
          </cell>
        </row>
        <row r="26">
          <cell r="F26" t="str">
            <v>体位</v>
          </cell>
          <cell r="G26">
            <v>10</v>
          </cell>
        </row>
        <row r="27">
          <cell r="B27">
            <v>21010201000</v>
          </cell>
          <cell r="C27" t="str">
            <v>颌全景摄影</v>
          </cell>
        </row>
        <row r="27">
          <cell r="F27" t="str">
            <v>次</v>
          </cell>
          <cell r="G27">
            <v>25</v>
          </cell>
        </row>
        <row r="28">
          <cell r="B28">
            <v>21010201001</v>
          </cell>
          <cell r="C28" t="str">
            <v>口腔X线一次成像(RVG)</v>
          </cell>
        </row>
        <row r="28">
          <cell r="F28" t="str">
            <v>次</v>
          </cell>
          <cell r="G28">
            <v>25</v>
          </cell>
        </row>
        <row r="29">
          <cell r="B29">
            <v>21010201200</v>
          </cell>
          <cell r="C29" t="str">
            <v>眼球异物定位摄影</v>
          </cell>
          <cell r="D29" t="str">
            <v>不含眼科放置定位器操作</v>
          </cell>
        </row>
        <row r="29">
          <cell r="F29" t="str">
            <v>次</v>
          </cell>
          <cell r="G29">
            <v>10</v>
          </cell>
        </row>
        <row r="30">
          <cell r="B30">
            <v>21010201300</v>
          </cell>
          <cell r="C30" t="str">
            <v>乳腺钼靶摄片(单侧）</v>
          </cell>
        </row>
        <row r="30">
          <cell r="F30" t="str">
            <v>次</v>
          </cell>
          <cell r="G30">
            <v>40</v>
          </cell>
        </row>
        <row r="31">
          <cell r="B31">
            <v>21010201301</v>
          </cell>
          <cell r="C31" t="str">
            <v>乳腺钼靶摄片（双侧）</v>
          </cell>
        </row>
        <row r="31">
          <cell r="F31" t="str">
            <v>次</v>
          </cell>
          <cell r="G31">
            <v>60</v>
          </cell>
        </row>
        <row r="32">
          <cell r="B32">
            <v>21010201302</v>
          </cell>
          <cell r="C32" t="str">
            <v>高频乳腺定向摄影（单侧）</v>
          </cell>
        </row>
        <row r="32">
          <cell r="F32" t="str">
            <v>次</v>
          </cell>
          <cell r="G32">
            <v>70</v>
          </cell>
        </row>
        <row r="33">
          <cell r="B33">
            <v>21010201303</v>
          </cell>
          <cell r="C33" t="str">
            <v>高频乳腺定向摄影（双侧）</v>
          </cell>
        </row>
        <row r="33">
          <cell r="F33" t="str">
            <v>次</v>
          </cell>
          <cell r="G33">
            <v>105</v>
          </cell>
        </row>
        <row r="34">
          <cell r="B34">
            <v>21010201304</v>
          </cell>
          <cell r="C34" t="str">
            <v>数字乳腺钼靶摄片(单侧）</v>
          </cell>
        </row>
        <row r="34">
          <cell r="F34" t="str">
            <v>次</v>
          </cell>
          <cell r="G34">
            <v>70</v>
          </cell>
        </row>
        <row r="35">
          <cell r="B35">
            <v>21010201305</v>
          </cell>
          <cell r="C35" t="str">
            <v>数字乳腺钼靶摄片（双侧）</v>
          </cell>
        </row>
        <row r="35">
          <cell r="F35" t="str">
            <v>次</v>
          </cell>
          <cell r="G35">
            <v>105</v>
          </cell>
        </row>
        <row r="36">
          <cell r="B36">
            <v>21010201500</v>
          </cell>
          <cell r="C36" t="str">
            <v>数字化摄影(CR)                     </v>
          </cell>
        </row>
        <row r="36">
          <cell r="F36" t="str">
            <v>体位</v>
          </cell>
          <cell r="G36">
            <v>25</v>
          </cell>
        </row>
        <row r="37">
          <cell r="B37">
            <v>21010201501</v>
          </cell>
          <cell r="C37" t="str">
            <v>数字化摄影(DR) </v>
          </cell>
        </row>
        <row r="37">
          <cell r="F37" t="str">
            <v>体位</v>
          </cell>
          <cell r="G37">
            <v>35</v>
          </cell>
        </row>
        <row r="38">
          <cell r="B38">
            <v>21010201700</v>
          </cell>
          <cell r="C38" t="str">
            <v>非血管介入临床操作数字减影(DSA)引导</v>
          </cell>
        </row>
        <row r="38">
          <cell r="F38" t="str">
            <v>次</v>
          </cell>
          <cell r="G38">
            <v>700</v>
          </cell>
        </row>
        <row r="39">
          <cell r="B39">
            <v>210103</v>
          </cell>
          <cell r="C39" t="str">
            <v>X线造影</v>
          </cell>
          <cell r="D39" t="str">
            <v>含穿刺、注射、麻醉、摄影等临床操作及造影剂过敏试验，含注射器等材料</v>
          </cell>
          <cell r="E39" t="str">
            <v>一次性导管、导丝、穿刺针</v>
          </cell>
        </row>
        <row r="40">
          <cell r="B40">
            <v>21010300001</v>
          </cell>
          <cell r="C40" t="str">
            <v>数字化X线机造影加收</v>
          </cell>
        </row>
        <row r="40">
          <cell r="F40" t="str">
            <v>张</v>
          </cell>
          <cell r="G40">
            <v>20</v>
          </cell>
          <cell r="H40" t="str">
            <v>每人次最多加收40元</v>
          </cell>
        </row>
        <row r="41">
          <cell r="B41">
            <v>21010300002</v>
          </cell>
          <cell r="C41" t="str">
            <v>经内镜下造影加收</v>
          </cell>
        </row>
        <row r="41">
          <cell r="F41" t="str">
            <v>人次</v>
          </cell>
          <cell r="G41">
            <v>50</v>
          </cell>
        </row>
        <row r="42">
          <cell r="B42">
            <v>21010300100</v>
          </cell>
          <cell r="C42" t="str">
            <v>气脑造影</v>
          </cell>
        </row>
        <row r="42">
          <cell r="F42" t="str">
            <v>人次</v>
          </cell>
          <cell r="G42">
            <v>30</v>
          </cell>
        </row>
        <row r="43">
          <cell r="B43">
            <v>21010300101</v>
          </cell>
          <cell r="C43" t="str">
            <v>脑室碘水造影</v>
          </cell>
        </row>
        <row r="43">
          <cell r="F43" t="str">
            <v>人次</v>
          </cell>
          <cell r="G43">
            <v>30</v>
          </cell>
        </row>
        <row r="44">
          <cell r="B44">
            <v>21010300102</v>
          </cell>
          <cell r="C44" t="str">
            <v>脑室造影</v>
          </cell>
        </row>
        <row r="44">
          <cell r="F44" t="str">
            <v>人次</v>
          </cell>
          <cell r="G44">
            <v>30</v>
          </cell>
        </row>
        <row r="45">
          <cell r="B45">
            <v>21010300300</v>
          </cell>
          <cell r="C45" t="str">
            <v>脊髓(椎管)造影</v>
          </cell>
        </row>
        <row r="45">
          <cell r="F45" t="str">
            <v>人次</v>
          </cell>
          <cell r="G45">
            <v>30</v>
          </cell>
        </row>
        <row r="46">
          <cell r="B46">
            <v>21010300301</v>
          </cell>
          <cell r="C46" t="str">
            <v>椎间盘造影</v>
          </cell>
        </row>
        <row r="46">
          <cell r="F46" t="str">
            <v>人次</v>
          </cell>
          <cell r="G46">
            <v>30</v>
          </cell>
        </row>
        <row r="47">
          <cell r="B47">
            <v>21010300500</v>
          </cell>
          <cell r="C47" t="str">
            <v>泪道造影(单侧)</v>
          </cell>
        </row>
        <row r="47">
          <cell r="F47" t="str">
            <v>次</v>
          </cell>
          <cell r="G47">
            <v>15</v>
          </cell>
        </row>
        <row r="48">
          <cell r="B48">
            <v>21010300501</v>
          </cell>
          <cell r="C48" t="str">
            <v>泪道造影(双侧)</v>
          </cell>
        </row>
        <row r="48">
          <cell r="F48" t="str">
            <v>次</v>
          </cell>
          <cell r="G48">
            <v>22.5</v>
          </cell>
        </row>
        <row r="49">
          <cell r="B49">
            <v>21010300600</v>
          </cell>
          <cell r="C49" t="str">
            <v>副鼻窦造影(单侧)</v>
          </cell>
        </row>
        <row r="49">
          <cell r="F49" t="str">
            <v>次</v>
          </cell>
          <cell r="G49">
            <v>15</v>
          </cell>
        </row>
        <row r="50">
          <cell r="B50">
            <v>21010300601</v>
          </cell>
          <cell r="C50" t="str">
            <v>副鼻窦造影（双侧）</v>
          </cell>
        </row>
        <row r="50">
          <cell r="F50" t="str">
            <v>次</v>
          </cell>
          <cell r="G50">
            <v>22.5</v>
          </cell>
        </row>
        <row r="51">
          <cell r="B51">
            <v>21010300602</v>
          </cell>
          <cell r="C51" t="str">
            <v>窦道及瘘管造影(单侧)</v>
          </cell>
        </row>
        <row r="51">
          <cell r="F51" t="str">
            <v>次</v>
          </cell>
          <cell r="G51">
            <v>15</v>
          </cell>
        </row>
        <row r="52">
          <cell r="B52">
            <v>21010300603</v>
          </cell>
          <cell r="C52" t="str">
            <v>窦道及瘘管造影(双侧)</v>
          </cell>
        </row>
        <row r="52">
          <cell r="F52" t="str">
            <v>次</v>
          </cell>
          <cell r="G52">
            <v>22.5</v>
          </cell>
        </row>
        <row r="53">
          <cell r="B53">
            <v>21010300700</v>
          </cell>
          <cell r="C53" t="str">
            <v>颞下颌关节造影(单侧)</v>
          </cell>
        </row>
        <row r="53">
          <cell r="F53" t="str">
            <v>次</v>
          </cell>
          <cell r="G53">
            <v>25</v>
          </cell>
        </row>
        <row r="54">
          <cell r="B54">
            <v>21010300701</v>
          </cell>
          <cell r="C54" t="str">
            <v>颞下颌关节造影（双侧）</v>
          </cell>
        </row>
        <row r="54">
          <cell r="F54" t="str">
            <v>次</v>
          </cell>
          <cell r="G54">
            <v>37.5</v>
          </cell>
        </row>
        <row r="55">
          <cell r="B55">
            <v>21010300800</v>
          </cell>
          <cell r="C55" t="str">
            <v>支气管造影(单侧)</v>
          </cell>
        </row>
        <row r="55">
          <cell r="F55" t="str">
            <v>次</v>
          </cell>
          <cell r="G55">
            <v>35</v>
          </cell>
        </row>
        <row r="56">
          <cell r="B56">
            <v>21010300801</v>
          </cell>
          <cell r="C56" t="str">
            <v>支气管造影（双侧）</v>
          </cell>
        </row>
        <row r="56">
          <cell r="F56" t="str">
            <v>次</v>
          </cell>
          <cell r="G56">
            <v>52.5</v>
          </cell>
        </row>
        <row r="57">
          <cell r="B57">
            <v>21010300900</v>
          </cell>
          <cell r="C57" t="str">
            <v>乳腺导管造影(单侧)</v>
          </cell>
        </row>
        <row r="57">
          <cell r="F57" t="str">
            <v>次</v>
          </cell>
          <cell r="G57">
            <v>15</v>
          </cell>
        </row>
        <row r="58">
          <cell r="B58">
            <v>21010300901</v>
          </cell>
          <cell r="C58" t="str">
            <v>乳腺导管造影（双侧)</v>
          </cell>
        </row>
        <row r="58">
          <cell r="F58" t="str">
            <v>次</v>
          </cell>
          <cell r="G58">
            <v>22.5</v>
          </cell>
        </row>
        <row r="59">
          <cell r="B59">
            <v>21010301000</v>
          </cell>
          <cell r="C59" t="str">
            <v>唾液腺造影（单侧）</v>
          </cell>
        </row>
        <row r="59">
          <cell r="F59" t="str">
            <v>次</v>
          </cell>
          <cell r="G59">
            <v>15</v>
          </cell>
        </row>
        <row r="60">
          <cell r="B60">
            <v>21010301001</v>
          </cell>
          <cell r="C60" t="str">
            <v>唾液腺造影（双侧）</v>
          </cell>
        </row>
        <row r="60">
          <cell r="F60" t="str">
            <v>次</v>
          </cell>
          <cell r="G60">
            <v>22.5</v>
          </cell>
        </row>
        <row r="61">
          <cell r="B61">
            <v>21010301002</v>
          </cell>
          <cell r="C61" t="str">
            <v>腮腺造影（单侧）</v>
          </cell>
        </row>
        <row r="61">
          <cell r="F61" t="str">
            <v>次</v>
          </cell>
          <cell r="G61">
            <v>15</v>
          </cell>
        </row>
        <row r="62">
          <cell r="B62">
            <v>21010301003</v>
          </cell>
          <cell r="C62" t="str">
            <v>腮腺造影（双侧）</v>
          </cell>
        </row>
        <row r="62">
          <cell r="F62" t="str">
            <v>次</v>
          </cell>
          <cell r="G62">
            <v>22.5</v>
          </cell>
        </row>
        <row r="63">
          <cell r="B63">
            <v>21010301100</v>
          </cell>
          <cell r="C63" t="str">
            <v>下咽造影</v>
          </cell>
        </row>
        <row r="63">
          <cell r="F63" t="str">
            <v>人次</v>
          </cell>
          <cell r="G63">
            <v>15</v>
          </cell>
        </row>
        <row r="64">
          <cell r="B64">
            <v>21010301200</v>
          </cell>
          <cell r="C64" t="str">
            <v>食管造影</v>
          </cell>
        </row>
        <row r="64">
          <cell r="E64" t="str">
            <v> </v>
          </cell>
          <cell r="F64" t="str">
            <v>人次</v>
          </cell>
          <cell r="G64">
            <v>15</v>
          </cell>
        </row>
        <row r="65">
          <cell r="B65">
            <v>21010301300</v>
          </cell>
          <cell r="C65" t="str">
            <v>上消化道造影</v>
          </cell>
          <cell r="D65" t="str">
            <v>含食管、胃、十二指肠造影</v>
          </cell>
          <cell r="E65" t="str">
            <v> </v>
          </cell>
          <cell r="F65" t="str">
            <v>人次</v>
          </cell>
          <cell r="G65">
            <v>40</v>
          </cell>
        </row>
        <row r="66">
          <cell r="B66">
            <v>21010301400</v>
          </cell>
          <cell r="C66" t="str">
            <v>胃肠排空试验</v>
          </cell>
          <cell r="D66" t="str">
            <v>指钡餐透视法</v>
          </cell>
          <cell r="E66" t="str">
            <v> </v>
          </cell>
          <cell r="F66" t="str">
            <v>人次</v>
          </cell>
          <cell r="G66">
            <v>25</v>
          </cell>
        </row>
        <row r="67">
          <cell r="B67">
            <v>21010301401</v>
          </cell>
          <cell r="C67" t="str">
            <v>排粪造影</v>
          </cell>
        </row>
        <row r="67">
          <cell r="F67" t="str">
            <v>人次</v>
          </cell>
          <cell r="G67">
            <v>25</v>
          </cell>
        </row>
        <row r="68">
          <cell r="B68">
            <v>21010301500</v>
          </cell>
          <cell r="C68" t="str">
            <v>小肠插管造影</v>
          </cell>
          <cell r="D68" t="str">
            <v>  </v>
          </cell>
          <cell r="E68" t="str">
            <v> </v>
          </cell>
          <cell r="F68" t="str">
            <v>人次</v>
          </cell>
          <cell r="G68">
            <v>50</v>
          </cell>
        </row>
        <row r="69">
          <cell r="B69">
            <v>21010301600</v>
          </cell>
          <cell r="C69" t="str">
            <v>口服法小肠造影</v>
          </cell>
          <cell r="D69" t="str">
            <v>含各组小肠及回盲部造影</v>
          </cell>
          <cell r="E69" t="str">
            <v> </v>
          </cell>
          <cell r="F69" t="str">
            <v>人次</v>
          </cell>
          <cell r="G69">
            <v>45</v>
          </cell>
        </row>
        <row r="70">
          <cell r="B70">
            <v>21010301700</v>
          </cell>
          <cell r="C70" t="str">
            <v>钡灌肠大肠造影</v>
          </cell>
          <cell r="D70" t="str">
            <v>含气钡双重造影</v>
          </cell>
          <cell r="E70" t="str">
            <v> </v>
          </cell>
          <cell r="F70" t="str">
            <v>人次</v>
          </cell>
          <cell r="G70">
            <v>45</v>
          </cell>
        </row>
        <row r="71">
          <cell r="B71">
            <v>21010301701</v>
          </cell>
          <cell r="C71" t="str">
            <v>结肠造影</v>
          </cell>
        </row>
        <row r="71">
          <cell r="F71" t="str">
            <v>人次</v>
          </cell>
          <cell r="G71">
            <v>45</v>
          </cell>
        </row>
        <row r="72">
          <cell r="B72">
            <v>21010301800</v>
          </cell>
          <cell r="C72" t="str">
            <v>腹膜后充气造影</v>
          </cell>
        </row>
        <row r="72">
          <cell r="F72" t="str">
            <v>人次</v>
          </cell>
          <cell r="G72">
            <v>25</v>
          </cell>
        </row>
        <row r="73">
          <cell r="B73">
            <v>21010301900</v>
          </cell>
          <cell r="C73" t="str">
            <v>口服法胆道造影</v>
          </cell>
        </row>
        <row r="73">
          <cell r="E73" t="str">
            <v> </v>
          </cell>
          <cell r="F73" t="str">
            <v>人次</v>
          </cell>
          <cell r="G73">
            <v>20</v>
          </cell>
        </row>
        <row r="74">
          <cell r="B74">
            <v>21010301901</v>
          </cell>
          <cell r="C74" t="str">
            <v>T管造影</v>
          </cell>
        </row>
        <row r="74">
          <cell r="F74" t="str">
            <v>人次</v>
          </cell>
          <cell r="G74">
            <v>20</v>
          </cell>
        </row>
        <row r="75">
          <cell r="B75">
            <v>21010301902</v>
          </cell>
          <cell r="C75" t="str">
            <v>鼻胆管造影</v>
          </cell>
        </row>
        <row r="75">
          <cell r="F75" t="str">
            <v>人次</v>
          </cell>
          <cell r="G75">
            <v>20</v>
          </cell>
        </row>
        <row r="76">
          <cell r="B76">
            <v>21010302000</v>
          </cell>
          <cell r="C76" t="str">
            <v>静脉胆道造影</v>
          </cell>
        </row>
        <row r="76">
          <cell r="E76" t="str">
            <v> </v>
          </cell>
          <cell r="F76" t="str">
            <v>人次</v>
          </cell>
          <cell r="G76">
            <v>20</v>
          </cell>
        </row>
        <row r="77">
          <cell r="B77">
            <v>21010302100</v>
          </cell>
          <cell r="C77" t="str">
            <v>经内镜逆行胰胆管造影(ERCP)</v>
          </cell>
          <cell r="D77" t="str">
            <v>含造影用各类导管</v>
          </cell>
          <cell r="E77" t="str">
            <v> </v>
          </cell>
          <cell r="F77" t="str">
            <v>人次</v>
          </cell>
          <cell r="G77">
            <v>700</v>
          </cell>
        </row>
        <row r="78">
          <cell r="B78">
            <v>21010302200</v>
          </cell>
          <cell r="C78" t="str">
            <v>经皮经肝胆道造影(PTC)</v>
          </cell>
        </row>
        <row r="78">
          <cell r="E78" t="str">
            <v> </v>
          </cell>
          <cell r="F78" t="str">
            <v>人次</v>
          </cell>
          <cell r="G78">
            <v>120</v>
          </cell>
        </row>
        <row r="79">
          <cell r="B79">
            <v>21010302400</v>
          </cell>
          <cell r="C79" t="str">
            <v>静脉泌尿系造影</v>
          </cell>
        </row>
        <row r="79">
          <cell r="E79" t="str">
            <v> </v>
          </cell>
          <cell r="F79" t="str">
            <v>人次</v>
          </cell>
          <cell r="G79">
            <v>30</v>
          </cell>
        </row>
        <row r="80">
          <cell r="B80">
            <v>21010302500</v>
          </cell>
          <cell r="C80" t="str">
            <v>逆行泌尿系造影</v>
          </cell>
        </row>
        <row r="80">
          <cell r="F80" t="str">
            <v>人次</v>
          </cell>
          <cell r="G80">
            <v>15</v>
          </cell>
        </row>
        <row r="81">
          <cell r="B81">
            <v>21010302600</v>
          </cell>
          <cell r="C81" t="str">
            <v>肾盂穿刺造影（单侧）</v>
          </cell>
        </row>
        <row r="81">
          <cell r="F81" t="str">
            <v>次</v>
          </cell>
          <cell r="G81">
            <v>55</v>
          </cell>
        </row>
        <row r="82">
          <cell r="B82">
            <v>21010302601</v>
          </cell>
          <cell r="C82" t="str">
            <v>肾盂穿刺造影(双侧)</v>
          </cell>
        </row>
        <row r="82">
          <cell r="F82" t="str">
            <v>次</v>
          </cell>
          <cell r="G82">
            <v>82.5</v>
          </cell>
        </row>
        <row r="83">
          <cell r="B83">
            <v>21010302700</v>
          </cell>
          <cell r="C83" t="str">
            <v>膀胱造影</v>
          </cell>
        </row>
        <row r="83">
          <cell r="F83" t="str">
            <v>人次</v>
          </cell>
          <cell r="G83">
            <v>50</v>
          </cell>
        </row>
        <row r="84">
          <cell r="B84">
            <v>21010302800</v>
          </cell>
          <cell r="C84" t="str">
            <v>阴茎海绵体造影</v>
          </cell>
        </row>
        <row r="84">
          <cell r="F84" t="str">
            <v>人次</v>
          </cell>
          <cell r="G84">
            <v>25</v>
          </cell>
        </row>
        <row r="85">
          <cell r="B85">
            <v>21010302900</v>
          </cell>
          <cell r="C85" t="str">
            <v>输精管造影（单侧）</v>
          </cell>
        </row>
        <row r="85">
          <cell r="F85" t="str">
            <v>次</v>
          </cell>
          <cell r="G85">
            <v>25</v>
          </cell>
        </row>
        <row r="86">
          <cell r="B86">
            <v>21010302901</v>
          </cell>
          <cell r="C86" t="str">
            <v>输精管造影（双侧）</v>
          </cell>
        </row>
        <row r="86">
          <cell r="F86" t="str">
            <v>次</v>
          </cell>
          <cell r="G86">
            <v>37.5</v>
          </cell>
        </row>
        <row r="87">
          <cell r="B87">
            <v>21010302902</v>
          </cell>
          <cell r="C87" t="str">
            <v>精索血管造影（单侧）</v>
          </cell>
        </row>
        <row r="87">
          <cell r="F87" t="str">
            <v>次</v>
          </cell>
          <cell r="G87">
            <v>25</v>
          </cell>
        </row>
        <row r="88">
          <cell r="B88">
            <v>21010302903</v>
          </cell>
          <cell r="C88" t="str">
            <v>精索血管造影（双侧）</v>
          </cell>
        </row>
        <row r="88">
          <cell r="F88" t="str">
            <v>次</v>
          </cell>
          <cell r="G88">
            <v>37.5</v>
          </cell>
        </row>
        <row r="89">
          <cell r="B89">
            <v>21010303000</v>
          </cell>
          <cell r="C89" t="str">
            <v>子宫造影</v>
          </cell>
        </row>
        <row r="89">
          <cell r="F89" t="str">
            <v>人次</v>
          </cell>
          <cell r="G89">
            <v>20</v>
          </cell>
        </row>
        <row r="90">
          <cell r="B90">
            <v>21010303100</v>
          </cell>
          <cell r="C90" t="str">
            <v>子宫输卵管碘油造影（单侧）</v>
          </cell>
        </row>
        <row r="90">
          <cell r="F90" t="str">
            <v>次</v>
          </cell>
          <cell r="G90">
            <v>25</v>
          </cell>
        </row>
        <row r="91">
          <cell r="B91">
            <v>21010303101</v>
          </cell>
          <cell r="C91" t="str">
            <v>子宫输卵管碘油造影（双侧）</v>
          </cell>
        </row>
        <row r="91">
          <cell r="F91" t="str">
            <v>次</v>
          </cell>
          <cell r="G91">
            <v>37.5</v>
          </cell>
        </row>
        <row r="92">
          <cell r="B92">
            <v>21010303102</v>
          </cell>
          <cell r="C92" t="str">
            <v>输卵管碘油造影（单侧）</v>
          </cell>
        </row>
        <row r="92">
          <cell r="F92" t="str">
            <v>次</v>
          </cell>
          <cell r="G92">
            <v>20</v>
          </cell>
        </row>
        <row r="93">
          <cell r="B93">
            <v>21010303103</v>
          </cell>
          <cell r="C93" t="str">
            <v>输卵管碘油造影（双侧）</v>
          </cell>
        </row>
        <row r="93">
          <cell r="F93" t="str">
            <v>次</v>
          </cell>
          <cell r="G93">
            <v>30</v>
          </cell>
        </row>
        <row r="94">
          <cell r="B94">
            <v>21010303200</v>
          </cell>
          <cell r="C94" t="str">
            <v>四肢淋巴管造影</v>
          </cell>
        </row>
        <row r="94">
          <cell r="F94" t="str">
            <v>单肢</v>
          </cell>
          <cell r="G94">
            <v>25</v>
          </cell>
        </row>
        <row r="95">
          <cell r="B95">
            <v>21010303201</v>
          </cell>
          <cell r="C95" t="str">
            <v>四肢血管造影</v>
          </cell>
        </row>
        <row r="95">
          <cell r="F95" t="str">
            <v>单肢</v>
          </cell>
          <cell r="G95">
            <v>25</v>
          </cell>
        </row>
        <row r="96">
          <cell r="B96">
            <v>21010303400</v>
          </cell>
          <cell r="C96" t="str">
            <v>四肢关节造影</v>
          </cell>
        </row>
        <row r="96">
          <cell r="F96" t="str">
            <v>每关节</v>
          </cell>
          <cell r="G96">
            <v>45</v>
          </cell>
        </row>
        <row r="97">
          <cell r="B97">
            <v>2102</v>
          </cell>
          <cell r="C97" t="str">
            <v>2．MRI扫描(MRI)</v>
          </cell>
          <cell r="D97" t="str">
            <v>含麻醉、增强扫描用注射器、耗材、造影剂过敏试验及造影剂注射费。增加磁共振脑功能成像、磁共振心脏功能检查、磁共振血管成像(MRA)、磁共振水成像(MRCP，MRM，MRU)、磁共振波谱分析(MRS)、磁共振波谱成像(MRSI)等各项功能，每项每人次加收45元，最多按加收2项计价</v>
          </cell>
        </row>
        <row r="97">
          <cell r="H97" t="str">
            <v>1.不分层次、部位均按一人次计收。2.平扫与增强同时进行检查的，只能按一人次计收</v>
          </cell>
        </row>
        <row r="98">
          <cell r="B98">
            <v>21020000100</v>
          </cell>
          <cell r="C98" t="str">
            <v>磁共振扫描</v>
          </cell>
        </row>
        <row r="99">
          <cell r="B99" t="str">
            <v>210200001a</v>
          </cell>
          <cell r="C99" t="str">
            <v>磁共振扫描（永磁型）</v>
          </cell>
          <cell r="D99" t="str">
            <v>指永磁型 场强0.5T及以下</v>
          </cell>
        </row>
        <row r="99">
          <cell r="F99" t="str">
            <v>人次</v>
          </cell>
          <cell r="G99">
            <v>315</v>
          </cell>
        </row>
        <row r="100">
          <cell r="B100" t="str">
            <v>210200001b</v>
          </cell>
          <cell r="C100" t="str">
            <v>磁共振扫描（超导0.5T）</v>
          </cell>
          <cell r="D100" t="str">
            <v>指超导型 场强0.5T</v>
          </cell>
        </row>
        <row r="100">
          <cell r="F100" t="str">
            <v>人次</v>
          </cell>
          <cell r="G100">
            <v>405</v>
          </cell>
        </row>
        <row r="101">
          <cell r="B101" t="str">
            <v>210200001c</v>
          </cell>
          <cell r="C101" t="str">
            <v>磁共振扫描（超导1.0-1.5T）</v>
          </cell>
          <cell r="D101" t="str">
            <v>指超导型 场强1.0-1.5T</v>
          </cell>
        </row>
        <row r="101">
          <cell r="F101" t="str">
            <v>人次</v>
          </cell>
          <cell r="G101">
            <v>495</v>
          </cell>
        </row>
        <row r="102">
          <cell r="B102" t="str">
            <v>210200001d</v>
          </cell>
          <cell r="C102" t="str">
            <v>磁共振扫描（超导3.0T及以上）</v>
          </cell>
          <cell r="D102" t="str">
            <v>指超导型 场强3.0T及以上</v>
          </cell>
        </row>
        <row r="102">
          <cell r="F102" t="str">
            <v>人次</v>
          </cell>
          <cell r="G102">
            <v>630</v>
          </cell>
        </row>
        <row r="103">
          <cell r="B103">
            <v>21020000108</v>
          </cell>
          <cell r="C103" t="str">
            <v>MRI扫描增加各项功能加收</v>
          </cell>
          <cell r="D103" t="str">
            <v>指增加磁共振脑功能成像、磁共振心脏功能检查、磁共振血管成像(MRA)、磁共振水成像(MRCP，MRM，MRU)、磁共振波谱分析(MRS)、磁共振波谱成像(MRSI)等各项功能，</v>
          </cell>
        </row>
        <row r="103">
          <cell r="F103" t="str">
            <v>项</v>
          </cell>
          <cell r="G103">
            <v>45</v>
          </cell>
          <cell r="H103" t="str">
            <v>每人次最多按加收2项计价</v>
          </cell>
        </row>
        <row r="104">
          <cell r="B104">
            <v>21020000900</v>
          </cell>
          <cell r="C104" t="str">
            <v>临床操作的MRI引导(半小时 )</v>
          </cell>
        </row>
        <row r="104">
          <cell r="F104" t="str">
            <v>次</v>
          </cell>
          <cell r="G104">
            <v>90</v>
          </cell>
        </row>
        <row r="105">
          <cell r="B105">
            <v>21020000901</v>
          </cell>
          <cell r="C105" t="str">
            <v>临床操作的MRI引导（1小时）</v>
          </cell>
        </row>
        <row r="105">
          <cell r="F105" t="str">
            <v>次</v>
          </cell>
          <cell r="G105">
            <v>180</v>
          </cell>
        </row>
        <row r="106">
          <cell r="B106">
            <v>21020000902</v>
          </cell>
          <cell r="C106" t="str">
            <v>临床操作的MRI引导（1.5小时及以上）</v>
          </cell>
        </row>
        <row r="106">
          <cell r="F106" t="str">
            <v>人次</v>
          </cell>
          <cell r="G106">
            <v>270</v>
          </cell>
        </row>
        <row r="107">
          <cell r="B107">
            <v>2103</v>
          </cell>
          <cell r="C107" t="str">
            <v>3．X线计算机体层(CT)扫描</v>
          </cell>
          <cell r="D107" t="str">
            <v>含麻醉、增强扫描用注射器、耗材、造影剂过敏试验及造影剂注射费</v>
          </cell>
        </row>
        <row r="107">
          <cell r="H107" t="str">
            <v>1．计价部位分为颅脑（含眼眶、视神经管、颞骨、鞍区、副鼻窦、鼻骨）、 颈部、胸部、心脏、上腹部、下腹部、盆腔、椎体(每三个椎体)、双髋关节、双膝关节、肢体、其他；2．三维重建不另收费；3．单次多层扫描不另加收</v>
          </cell>
        </row>
        <row r="108">
          <cell r="B108">
            <v>21030000000</v>
          </cell>
          <cell r="C108" t="str">
            <v>16层及以上多排螺旋CT扫描加收</v>
          </cell>
        </row>
        <row r="108">
          <cell r="F108" t="str">
            <v>人次</v>
          </cell>
          <cell r="G108">
            <v>45</v>
          </cell>
        </row>
        <row r="109">
          <cell r="B109">
            <v>21030000100</v>
          </cell>
          <cell r="C109" t="str">
            <v>CT平扫(一个部位)</v>
          </cell>
        </row>
        <row r="109">
          <cell r="F109" t="str">
            <v>次</v>
          </cell>
          <cell r="G109">
            <v>72</v>
          </cell>
          <cell r="H109" t="str">
            <v>按国家划分的部位计价，未提及的部位不论多少均按一个部位计价。锥形束CT加收20元，编码21030000108</v>
          </cell>
        </row>
        <row r="110">
          <cell r="B110">
            <v>21030000101</v>
          </cell>
          <cell r="C110" t="str">
            <v>CT平扫(二个部位)</v>
          </cell>
        </row>
        <row r="110">
          <cell r="F110" t="str">
            <v>次</v>
          </cell>
          <cell r="G110">
            <v>108</v>
          </cell>
        </row>
        <row r="111">
          <cell r="B111">
            <v>21030000102</v>
          </cell>
          <cell r="C111" t="str">
            <v>CT平扫(≥三个部位)</v>
          </cell>
        </row>
        <row r="111">
          <cell r="F111" t="str">
            <v>人次</v>
          </cell>
          <cell r="G111">
            <v>144</v>
          </cell>
        </row>
        <row r="112">
          <cell r="B112">
            <v>21030000103</v>
          </cell>
          <cell r="C112" t="str">
            <v>CT平扫同时增强加收</v>
          </cell>
        </row>
        <row r="112">
          <cell r="F112" t="str">
            <v>人次</v>
          </cell>
          <cell r="G112">
            <v>54</v>
          </cell>
        </row>
        <row r="113">
          <cell r="B113">
            <v>21030000104</v>
          </cell>
          <cell r="C113" t="str">
            <v>螺旋CT平扫（一个部位）</v>
          </cell>
        </row>
        <row r="113">
          <cell r="F113" t="str">
            <v>次</v>
          </cell>
          <cell r="G113">
            <v>117</v>
          </cell>
        </row>
        <row r="114">
          <cell r="B114">
            <v>21030000105</v>
          </cell>
          <cell r="C114" t="str">
            <v>螺旋CT平扫（二个部位）</v>
          </cell>
        </row>
        <row r="114">
          <cell r="F114" t="str">
            <v>次</v>
          </cell>
          <cell r="G114">
            <v>153</v>
          </cell>
        </row>
        <row r="115">
          <cell r="B115">
            <v>21030000106</v>
          </cell>
          <cell r="C115" t="str">
            <v>螺旋CT平扫（≥三个部位）</v>
          </cell>
        </row>
        <row r="115">
          <cell r="F115" t="str">
            <v>次</v>
          </cell>
          <cell r="G115">
            <v>189</v>
          </cell>
        </row>
        <row r="116">
          <cell r="B116">
            <v>21030000107</v>
          </cell>
          <cell r="C116" t="str">
            <v>螺旋CT平扫同时增强加收</v>
          </cell>
        </row>
        <row r="116">
          <cell r="F116" t="str">
            <v>人次</v>
          </cell>
          <cell r="G116">
            <v>54</v>
          </cell>
        </row>
        <row r="117">
          <cell r="B117">
            <v>21030000200</v>
          </cell>
          <cell r="C117" t="str">
            <v>CT增强扫描(一个部位)</v>
          </cell>
          <cell r="D117" t="str">
            <v>含X线计算机体层(CT)平扫</v>
          </cell>
        </row>
        <row r="117">
          <cell r="F117" t="str">
            <v>次</v>
          </cell>
          <cell r="G117">
            <v>126</v>
          </cell>
          <cell r="H117" t="str">
            <v>按国家划分的部位计价，未提及的部位不论多少均按一个部位计价</v>
          </cell>
        </row>
        <row r="118">
          <cell r="B118">
            <v>21030000201</v>
          </cell>
          <cell r="C118" t="str">
            <v>CT增强扫描(二个部位)</v>
          </cell>
          <cell r="D118" t="str">
            <v>含X线计算机体层(CT)平扫</v>
          </cell>
        </row>
        <row r="118">
          <cell r="F118" t="str">
            <v>次</v>
          </cell>
          <cell r="G118">
            <v>162</v>
          </cell>
        </row>
        <row r="119">
          <cell r="B119">
            <v>21030000202</v>
          </cell>
          <cell r="C119" t="str">
            <v>CT增强扫描(≥三个部位)</v>
          </cell>
          <cell r="D119" t="str">
            <v>含X线计算机体层(CT)平扫</v>
          </cell>
        </row>
        <row r="119">
          <cell r="F119" t="str">
            <v>人次</v>
          </cell>
          <cell r="G119">
            <v>198</v>
          </cell>
        </row>
        <row r="120">
          <cell r="B120">
            <v>21030000203</v>
          </cell>
          <cell r="C120" t="str">
            <v>螺旋CT增强扫描（一个部位）</v>
          </cell>
          <cell r="D120" t="str">
            <v>含X线计算机体层(CT)平扫</v>
          </cell>
        </row>
        <row r="120">
          <cell r="F120" t="str">
            <v>次</v>
          </cell>
          <cell r="G120">
            <v>171</v>
          </cell>
        </row>
        <row r="121">
          <cell r="B121">
            <v>21030000204</v>
          </cell>
          <cell r="C121" t="str">
            <v>螺旋CT增强扫描（二个部位）</v>
          </cell>
          <cell r="D121" t="str">
            <v>含X线计算机体层(CT)平扫</v>
          </cell>
        </row>
        <row r="121">
          <cell r="F121" t="str">
            <v>次</v>
          </cell>
          <cell r="G121">
            <v>207</v>
          </cell>
        </row>
        <row r="122">
          <cell r="B122">
            <v>21030000205</v>
          </cell>
          <cell r="C122" t="str">
            <v>螺旋CT增强扫描（≥三个部位）</v>
          </cell>
          <cell r="D122" t="str">
            <v>含X线计算机体层(CT)平扫</v>
          </cell>
        </row>
        <row r="122">
          <cell r="F122" t="str">
            <v>人次</v>
          </cell>
          <cell r="G122">
            <v>243</v>
          </cell>
        </row>
        <row r="123">
          <cell r="B123">
            <v>21030000300</v>
          </cell>
          <cell r="C123" t="str">
            <v>脑池X线计算机体层(CT)含气造影</v>
          </cell>
          <cell r="D123" t="str">
            <v>含临床操作</v>
          </cell>
        </row>
        <row r="123">
          <cell r="F123" t="str">
            <v>人次</v>
          </cell>
          <cell r="G123">
            <v>45</v>
          </cell>
        </row>
        <row r="124">
          <cell r="B124">
            <v>21030000400</v>
          </cell>
          <cell r="C124" t="str">
            <v>X线计算机体层(CT)特殊三维成像（16层）</v>
          </cell>
          <cell r="D124" t="str">
            <v>指16层螺旋CT进行心脏成像、冠状动脉、颅内动脉、颈动脉、肺动脉、主动脉、腹部动脉、门脉系统、盆腔动脉、肢体动脉、肺静脉、下腔静脉与下肢静脉的成像</v>
          </cell>
        </row>
        <row r="124">
          <cell r="F124" t="str">
            <v>人次</v>
          </cell>
          <cell r="G124">
            <v>600</v>
          </cell>
          <cell r="H124" t="str">
            <v>限于三级医院开展,提供给患者的纸质成像照片，规格A3和A4分别按每张15元和10元计价，与胶片不得同时计收</v>
          </cell>
        </row>
        <row r="125">
          <cell r="B125">
            <v>21030000401</v>
          </cell>
          <cell r="C125" t="str">
            <v>X线计算机体层(CT)特殊三维成像（64层）</v>
          </cell>
          <cell r="D125" t="str">
            <v>指64层及以上螺旋CT进行心脏成像、冠状动脉、颅内动脉、颈动脉、肺动脉、主动脉、腹部动脉、门脉系统、盆腔动脉、肢体动脉、肺静脉、下腔静脉与下肢静脉的成像</v>
          </cell>
        </row>
        <row r="125">
          <cell r="F125" t="str">
            <v>人次</v>
          </cell>
          <cell r="G125">
            <v>850</v>
          </cell>
          <cell r="H125" t="str">
            <v>限于三级医院开展,提供给患者的纸质成像照片，规格A3和A4分别按每张15元和10元计价，与胶片不得同时计收</v>
          </cell>
        </row>
        <row r="126">
          <cell r="B126">
            <v>21030000402</v>
          </cell>
          <cell r="C126" t="str">
            <v>肺结节CT靶重建和结构化报告</v>
          </cell>
          <cell r="D126" t="str">
            <v>基于胸部薄层高分辨CT图像；使用CT后处理工作站和专业软件；针对≥8mm的可疑恶性肺结节；提供不少于两种方法的后处理重建（微小血管成像、细支气管成像、结节容积再现等）；提供符合质控规范的《肺结节结构化诊断报告》。CT平扫、增强另行收费</v>
          </cell>
        </row>
        <row r="126">
          <cell r="F126" t="str">
            <v>人次</v>
          </cell>
          <cell r="G126">
            <v>450</v>
          </cell>
          <cell r="H126" t="str">
            <v>限三级医院且具备资质的影像专业副主任职称及以上医师</v>
          </cell>
        </row>
        <row r="127">
          <cell r="B127">
            <v>21030000500</v>
          </cell>
          <cell r="C127" t="str">
            <v>临床操作的CT引导(半小时 )</v>
          </cell>
        </row>
        <row r="127">
          <cell r="F127" t="str">
            <v>人次</v>
          </cell>
          <cell r="G127">
            <v>54</v>
          </cell>
        </row>
        <row r="128">
          <cell r="B128">
            <v>21030000501</v>
          </cell>
          <cell r="C128" t="str">
            <v>临床操作的CT引导（1小时）</v>
          </cell>
        </row>
        <row r="128">
          <cell r="F128" t="str">
            <v>人次</v>
          </cell>
          <cell r="G128">
            <v>108</v>
          </cell>
        </row>
        <row r="129">
          <cell r="B129">
            <v>21030000502</v>
          </cell>
          <cell r="C129" t="str">
            <v>临床操作的CT引导（1.5小时及以上）</v>
          </cell>
        </row>
        <row r="129">
          <cell r="F129" t="str">
            <v>人次</v>
          </cell>
          <cell r="G129">
            <v>162</v>
          </cell>
        </row>
        <row r="130">
          <cell r="B130">
            <v>21030000503</v>
          </cell>
          <cell r="C130" t="str">
            <v>临床操作的螺旋CT引导加收</v>
          </cell>
        </row>
        <row r="130">
          <cell r="F130" t="str">
            <v>人次</v>
          </cell>
          <cell r="G130">
            <v>45</v>
          </cell>
        </row>
        <row r="131">
          <cell r="B131">
            <v>2105</v>
          </cell>
          <cell r="C131" t="str">
            <v>5．其他</v>
          </cell>
        </row>
        <row r="132">
          <cell r="B132">
            <v>21050000100</v>
          </cell>
          <cell r="C132" t="str">
            <v>红外热象检查(一个部位)</v>
          </cell>
        </row>
        <row r="132">
          <cell r="F132" t="str">
            <v>次</v>
          </cell>
          <cell r="G132">
            <v>20</v>
          </cell>
        </row>
        <row r="133">
          <cell r="B133">
            <v>21050000101</v>
          </cell>
          <cell r="C133" t="str">
            <v>红外热象检查（二个部位）</v>
          </cell>
        </row>
        <row r="133">
          <cell r="F133" t="str">
            <v>次</v>
          </cell>
          <cell r="G133">
            <v>40</v>
          </cell>
        </row>
        <row r="134">
          <cell r="B134">
            <v>21050000102</v>
          </cell>
          <cell r="C134" t="str">
            <v>红外热象检查（≥三个部位）</v>
          </cell>
        </row>
        <row r="134">
          <cell r="F134" t="str">
            <v>人次</v>
          </cell>
          <cell r="G134">
            <v>60</v>
          </cell>
        </row>
        <row r="135">
          <cell r="B135">
            <v>21050000103</v>
          </cell>
          <cell r="C135" t="str">
            <v>远红外热断层检查(一个部位)</v>
          </cell>
        </row>
        <row r="135">
          <cell r="F135" t="str">
            <v>次</v>
          </cell>
          <cell r="G135">
            <v>20</v>
          </cell>
        </row>
        <row r="136">
          <cell r="B136">
            <v>21050000104</v>
          </cell>
          <cell r="C136" t="str">
            <v>远红外热断层检查（二个部位）</v>
          </cell>
        </row>
        <row r="136">
          <cell r="F136" t="str">
            <v>次</v>
          </cell>
          <cell r="G136">
            <v>40</v>
          </cell>
        </row>
        <row r="137">
          <cell r="B137">
            <v>21050000105</v>
          </cell>
          <cell r="C137" t="str">
            <v>远红外热断层检查（≥三个部位）</v>
          </cell>
        </row>
        <row r="137">
          <cell r="F137" t="str">
            <v>人次</v>
          </cell>
          <cell r="G137">
            <v>60</v>
          </cell>
        </row>
        <row r="138">
          <cell r="B138">
            <v>21050000200</v>
          </cell>
          <cell r="C138" t="str">
            <v>红外线乳腺检查(单侧)</v>
          </cell>
        </row>
        <row r="138">
          <cell r="F138" t="str">
            <v>次</v>
          </cell>
          <cell r="G138">
            <v>20</v>
          </cell>
        </row>
        <row r="139">
          <cell r="B139">
            <v>21050000201</v>
          </cell>
          <cell r="C139" t="str">
            <v>红外线乳腺检查（双侧）</v>
          </cell>
        </row>
        <row r="139">
          <cell r="F139" t="str">
            <v>次</v>
          </cell>
          <cell r="G139">
            <v>30</v>
          </cell>
        </row>
        <row r="140">
          <cell r="B140">
            <v>22</v>
          </cell>
          <cell r="C140" t="str">
            <v>(二)超声检查</v>
          </cell>
        </row>
        <row r="140">
          <cell r="E140" t="str">
            <v>造影剂、图像记录</v>
          </cell>
        </row>
        <row r="140">
          <cell r="H140" t="str">
            <v>按国家划分的部位计价，未提及的部位不论多少均按一个部位计价</v>
          </cell>
        </row>
        <row r="141">
          <cell r="B141">
            <v>2201</v>
          </cell>
          <cell r="C141" t="str">
            <v>一．A超</v>
          </cell>
        </row>
        <row r="142">
          <cell r="B142">
            <v>22010000100</v>
          </cell>
          <cell r="C142" t="str">
            <v>A型超声检查(一个部位)</v>
          </cell>
          <cell r="D142" t="str">
            <v> </v>
          </cell>
        </row>
        <row r="142">
          <cell r="F142" t="str">
            <v>次</v>
          </cell>
          <cell r="G142">
            <v>2</v>
          </cell>
        </row>
        <row r="143">
          <cell r="B143">
            <v>22010000101</v>
          </cell>
          <cell r="C143" t="str">
            <v>A型超声检查(二个部位)</v>
          </cell>
        </row>
        <row r="143">
          <cell r="F143" t="str">
            <v>次</v>
          </cell>
          <cell r="G143">
            <v>4</v>
          </cell>
        </row>
        <row r="144">
          <cell r="B144">
            <v>22010000102</v>
          </cell>
          <cell r="C144" t="str">
            <v>A型超声检查(≥三个部位)</v>
          </cell>
        </row>
        <row r="144">
          <cell r="F144" t="str">
            <v>人次</v>
          </cell>
          <cell r="G144">
            <v>6</v>
          </cell>
        </row>
        <row r="145">
          <cell r="B145">
            <v>22010000200</v>
          </cell>
          <cell r="C145" t="str">
            <v>临床操作的A超引导（半小时）</v>
          </cell>
        </row>
        <row r="145">
          <cell r="F145" t="str">
            <v> 次</v>
          </cell>
          <cell r="G145">
            <v>2</v>
          </cell>
        </row>
        <row r="146">
          <cell r="B146">
            <v>22010000201</v>
          </cell>
          <cell r="C146" t="str">
            <v>临床操作的A超引导（1小时）</v>
          </cell>
        </row>
        <row r="146">
          <cell r="F146" t="str">
            <v> 次</v>
          </cell>
          <cell r="G146">
            <v>4</v>
          </cell>
        </row>
        <row r="147">
          <cell r="B147">
            <v>22010000202</v>
          </cell>
          <cell r="C147" t="str">
            <v>临床操作的A超引导（1.5小时及以上）</v>
          </cell>
        </row>
        <row r="147">
          <cell r="F147" t="str">
            <v> 次</v>
          </cell>
          <cell r="G147">
            <v>6</v>
          </cell>
        </row>
        <row r="148">
          <cell r="B148">
            <v>22010000300</v>
          </cell>
          <cell r="C148" t="str">
            <v>眼部A超（单侧）</v>
          </cell>
          <cell r="D148" t="str">
            <v>  </v>
          </cell>
        </row>
        <row r="148">
          <cell r="F148" t="str">
            <v>次</v>
          </cell>
          <cell r="G148">
            <v>5</v>
          </cell>
        </row>
        <row r="149">
          <cell r="B149">
            <v>22010000301</v>
          </cell>
          <cell r="C149" t="str">
            <v>眼部A超（双侧）</v>
          </cell>
        </row>
        <row r="149">
          <cell r="F149" t="str">
            <v>次</v>
          </cell>
          <cell r="G149">
            <v>10</v>
          </cell>
        </row>
        <row r="150">
          <cell r="B150">
            <v>2202</v>
          </cell>
          <cell r="C150" t="str">
            <v>2．B超</v>
          </cell>
        </row>
        <row r="151">
          <cell r="B151">
            <v>220201</v>
          </cell>
          <cell r="C151" t="str">
            <v>各部位一般B超检查</v>
          </cell>
        </row>
        <row r="152">
          <cell r="B152">
            <v>22020100100</v>
          </cell>
          <cell r="C152" t="str">
            <v>单脏器B超检查</v>
          </cell>
        </row>
        <row r="152">
          <cell r="F152" t="str">
            <v>人次</v>
          </cell>
          <cell r="G152">
            <v>15</v>
          </cell>
          <cell r="H152" t="str">
            <v>每脏器双侧、每脏器及其附件均按一个脏器计价，超过一个脏器按“B超常规检查”计价</v>
          </cell>
        </row>
        <row r="153">
          <cell r="B153">
            <v>22020100101</v>
          </cell>
          <cell r="C153" t="str">
            <v>B超检查（孕、环情）</v>
          </cell>
        </row>
        <row r="153">
          <cell r="F153" t="str">
            <v>次</v>
          </cell>
          <cell r="G153">
            <v>5</v>
          </cell>
        </row>
        <row r="154">
          <cell r="B154">
            <v>22020100200</v>
          </cell>
          <cell r="C154" t="str">
            <v>B超常规检查(一个部位)</v>
          </cell>
        </row>
        <row r="154">
          <cell r="F154" t="str">
            <v>次</v>
          </cell>
          <cell r="G154">
            <v>15</v>
          </cell>
          <cell r="H154" t="str">
            <v>计价部位分为：胸部(含肺、胸腔、纵隔)、腹部(含肝、胆、胰、脾、双肾)、胃肠道、泌尿系(含双肾、输尿管、膀胱、前列腺)、妇科(含子宫、附件、膀胱)、产科(含胎儿、宫腔)</v>
          </cell>
        </row>
        <row r="155">
          <cell r="B155">
            <v>22020100201</v>
          </cell>
          <cell r="C155" t="str">
            <v>B超常规检查（≥二个部位）</v>
          </cell>
        </row>
        <row r="155">
          <cell r="F155" t="str">
            <v>人次</v>
          </cell>
          <cell r="G155">
            <v>30</v>
          </cell>
        </row>
        <row r="156">
          <cell r="B156">
            <v>22020100202</v>
          </cell>
          <cell r="C156" t="str">
            <v>B超检查每增加一个胎儿加收</v>
          </cell>
        </row>
        <row r="156">
          <cell r="F156" t="str">
            <v>次</v>
          </cell>
          <cell r="G156">
            <v>3</v>
          </cell>
        </row>
        <row r="157">
          <cell r="B157">
            <v>22020100300</v>
          </cell>
          <cell r="C157" t="str">
            <v>胸水B超检查及定位</v>
          </cell>
          <cell r="D157" t="str">
            <v> </v>
          </cell>
        </row>
        <row r="157">
          <cell r="F157" t="str">
            <v>次</v>
          </cell>
          <cell r="G157">
            <v>18</v>
          </cell>
        </row>
        <row r="158">
          <cell r="B158">
            <v>22020100301</v>
          </cell>
          <cell r="C158" t="str">
            <v>腹水B超检查及定位</v>
          </cell>
        </row>
        <row r="158">
          <cell r="F158" t="str">
            <v>次</v>
          </cell>
          <cell r="G158">
            <v>18</v>
          </cell>
        </row>
        <row r="159">
          <cell r="B159">
            <v>22020100400</v>
          </cell>
          <cell r="C159" t="str">
            <v>胃肠充盈造影B超检查</v>
          </cell>
          <cell r="D159" t="str">
            <v>含胃、小肠及其附属结构</v>
          </cell>
          <cell r="E159" t="str">
            <v> </v>
          </cell>
          <cell r="F159" t="str">
            <v>次</v>
          </cell>
          <cell r="G159">
            <v>18</v>
          </cell>
        </row>
        <row r="160">
          <cell r="B160">
            <v>22020100500</v>
          </cell>
          <cell r="C160" t="str">
            <v>大肠灌肠造影B超检查</v>
          </cell>
          <cell r="D160" t="str">
            <v>含大肠及其附属结构</v>
          </cell>
          <cell r="E160" t="str">
            <v> </v>
          </cell>
          <cell r="F160" t="str">
            <v>次</v>
          </cell>
          <cell r="G160">
            <v>20</v>
          </cell>
        </row>
        <row r="161">
          <cell r="B161">
            <v>22020100600</v>
          </cell>
          <cell r="C161" t="str">
            <v>输卵管超声造影</v>
          </cell>
          <cell r="D161" t="str">
            <v>含临床操作，含宫腔、双输卵管</v>
          </cell>
          <cell r="E161" t="str">
            <v>一次性导管</v>
          </cell>
          <cell r="F161" t="str">
            <v>次</v>
          </cell>
          <cell r="G161">
            <v>20</v>
          </cell>
        </row>
        <row r="162">
          <cell r="B162">
            <v>22020100700</v>
          </cell>
          <cell r="C162" t="str">
            <v>浅表组织器官B超检查(一个部位)</v>
          </cell>
        </row>
        <row r="162">
          <cell r="F162" t="str">
            <v>次</v>
          </cell>
          <cell r="G162">
            <v>15</v>
          </cell>
          <cell r="H162" t="str">
            <v>计价部位分为1．双眼及附属器；2．双涎腺及颈部淋巴结；3．甲状腺及颈部淋巴结；4．乳腺及其引流区淋巴结；5．四肢软组织；6．阴囊、双侧睾丸、附睾；7．小儿颅腔；8． 膝关节及其他关节；9．体表肿物</v>
          </cell>
        </row>
        <row r="163">
          <cell r="B163">
            <v>22020100701</v>
          </cell>
          <cell r="C163" t="str">
            <v>浅表组织器官B超检查（≥二个部位）</v>
          </cell>
        </row>
        <row r="163">
          <cell r="F163" t="str">
            <v>人次</v>
          </cell>
          <cell r="G163">
            <v>30</v>
          </cell>
        </row>
        <row r="164">
          <cell r="B164">
            <v>22020100800</v>
          </cell>
          <cell r="C164" t="str">
            <v>床旁B超检查(一个部位)</v>
          </cell>
        </row>
        <row r="164">
          <cell r="F164" t="str">
            <v>次</v>
          </cell>
          <cell r="G164">
            <v>15</v>
          </cell>
        </row>
        <row r="165">
          <cell r="B165">
            <v>22020100801</v>
          </cell>
          <cell r="C165" t="str">
            <v>床旁B超检查(≥二个部位)</v>
          </cell>
        </row>
        <row r="165">
          <cell r="F165" t="str">
            <v>人次</v>
          </cell>
          <cell r="G165">
            <v>30</v>
          </cell>
        </row>
        <row r="166">
          <cell r="B166">
            <v>22020100802</v>
          </cell>
          <cell r="C166" t="str">
            <v>术中B超检查(一个部位)</v>
          </cell>
        </row>
        <row r="166">
          <cell r="F166" t="str">
            <v>次</v>
          </cell>
          <cell r="G166">
            <v>15</v>
          </cell>
        </row>
        <row r="167">
          <cell r="B167">
            <v>22020100803</v>
          </cell>
          <cell r="C167" t="str">
            <v>术中B超检查(≥二个部位)</v>
          </cell>
        </row>
        <row r="167">
          <cell r="F167" t="str">
            <v>人次</v>
          </cell>
          <cell r="G167">
            <v>30</v>
          </cell>
        </row>
        <row r="168">
          <cell r="B168">
            <v>22020100900</v>
          </cell>
          <cell r="C168" t="str">
            <v>临床操作的B超引导（半小时）</v>
          </cell>
        </row>
        <row r="168">
          <cell r="F168" t="str">
            <v>次</v>
          </cell>
          <cell r="G168">
            <v>12</v>
          </cell>
        </row>
        <row r="169">
          <cell r="B169">
            <v>22020100901</v>
          </cell>
          <cell r="C169" t="str">
            <v>临床操作的B超引导（1小时）</v>
          </cell>
        </row>
        <row r="169">
          <cell r="F169" t="str">
            <v>次</v>
          </cell>
          <cell r="G169">
            <v>24</v>
          </cell>
        </row>
        <row r="170">
          <cell r="B170">
            <v>22020100902</v>
          </cell>
          <cell r="C170" t="str">
            <v>临床操作的B超引导（≥1.5小时）</v>
          </cell>
        </row>
        <row r="170">
          <cell r="F170" t="str">
            <v>人次</v>
          </cell>
          <cell r="G170">
            <v>36</v>
          </cell>
        </row>
        <row r="171">
          <cell r="B171">
            <v>220202</v>
          </cell>
          <cell r="C171" t="str">
            <v>腔内B超检查</v>
          </cell>
        </row>
        <row r="172">
          <cell r="B172">
            <v>22020200100</v>
          </cell>
          <cell r="C172" t="str">
            <v>经阴道B超检查</v>
          </cell>
        </row>
        <row r="172">
          <cell r="F172" t="str">
            <v>人次</v>
          </cell>
          <cell r="G172">
            <v>30</v>
          </cell>
        </row>
        <row r="173">
          <cell r="B173">
            <v>22020200200</v>
          </cell>
          <cell r="C173" t="str">
            <v>经直肠B超检查</v>
          </cell>
        </row>
        <row r="173">
          <cell r="F173" t="str">
            <v>人次</v>
          </cell>
          <cell r="G173">
            <v>30</v>
          </cell>
        </row>
        <row r="174">
          <cell r="B174">
            <v>22020200300</v>
          </cell>
          <cell r="C174" t="str">
            <v>临床操作的腔内B超引导(半小时)</v>
          </cell>
        </row>
        <row r="174">
          <cell r="F174" t="str">
            <v>次</v>
          </cell>
          <cell r="G174">
            <v>20</v>
          </cell>
        </row>
        <row r="175">
          <cell r="B175">
            <v>22020200301</v>
          </cell>
          <cell r="C175" t="str">
            <v>临床操作的腔内B超引导(1小时)</v>
          </cell>
        </row>
        <row r="175">
          <cell r="F175" t="str">
            <v>次</v>
          </cell>
          <cell r="G175">
            <v>40</v>
          </cell>
        </row>
        <row r="176">
          <cell r="B176">
            <v>22020200302</v>
          </cell>
          <cell r="C176" t="str">
            <v>临床操作的腔内B超引导（1.5小时及以上）</v>
          </cell>
        </row>
        <row r="176">
          <cell r="F176" t="str">
            <v>人次</v>
          </cell>
          <cell r="G176">
            <v>60</v>
          </cell>
        </row>
        <row r="177">
          <cell r="B177">
            <v>220203</v>
          </cell>
          <cell r="C177" t="str">
            <v>B超脏器功能评估</v>
          </cell>
          <cell r="D177" t="str">
            <v>不另收B超检查费</v>
          </cell>
        </row>
        <row r="178">
          <cell r="B178">
            <v>22020300100</v>
          </cell>
          <cell r="C178" t="str">
            <v>胃充盈及排空功能检查</v>
          </cell>
          <cell r="D178" t="str">
            <v>指造影法</v>
          </cell>
          <cell r="E178" t="str">
            <v> </v>
          </cell>
          <cell r="F178" t="str">
            <v>人次</v>
          </cell>
          <cell r="G178">
            <v>20</v>
          </cell>
        </row>
        <row r="179">
          <cell r="B179">
            <v>22020300200</v>
          </cell>
          <cell r="C179" t="str">
            <v>小肠充盈及排空功能检查</v>
          </cell>
          <cell r="D179" t="str">
            <v>指造影法</v>
          </cell>
          <cell r="E179" t="str">
            <v> </v>
          </cell>
          <cell r="F179" t="str">
            <v>人次</v>
          </cell>
          <cell r="G179">
            <v>20</v>
          </cell>
        </row>
        <row r="180">
          <cell r="B180">
            <v>22020300300</v>
          </cell>
          <cell r="C180" t="str">
            <v>胆囊和胆道收缩功能检查</v>
          </cell>
          <cell r="D180" t="str">
            <v>指造影法</v>
          </cell>
        </row>
        <row r="180">
          <cell r="F180" t="str">
            <v>人次</v>
          </cell>
          <cell r="G180">
            <v>20</v>
          </cell>
        </row>
        <row r="181">
          <cell r="B181">
            <v>22020300500</v>
          </cell>
          <cell r="C181" t="str">
            <v>膀胱残余尿量测定</v>
          </cell>
        </row>
        <row r="181">
          <cell r="F181" t="str">
            <v>人次</v>
          </cell>
          <cell r="G181">
            <v>20</v>
          </cell>
        </row>
        <row r="182">
          <cell r="B182">
            <v>2203</v>
          </cell>
          <cell r="C182" t="str">
            <v>3．彩色多普勒超声检查</v>
          </cell>
        </row>
        <row r="182">
          <cell r="H182" t="str">
            <v>同一部位的“普通彩色多普勒超声检查”与“彩色多普勒超声特殊检查”不能同时计收（脏器移植术后检查除外）；产科B超检查不能加收脐血流监测和胎儿成熟度检测。</v>
          </cell>
        </row>
        <row r="183">
          <cell r="B183">
            <v>220301</v>
          </cell>
          <cell r="C183" t="str">
            <v>普通彩色多普勒超声检查</v>
          </cell>
        </row>
        <row r="184">
          <cell r="B184">
            <v>22030100100</v>
          </cell>
          <cell r="C184" t="str">
            <v>彩超常规检查(一个部位)</v>
          </cell>
        </row>
        <row r="184">
          <cell r="F184" t="str">
            <v>次</v>
          </cell>
          <cell r="G184">
            <v>70</v>
          </cell>
          <cell r="H184" t="str">
            <v>说明：除肿瘤病人外，每人次最多按2个部位计价；计价部位分为：胸部(含肺、胸腔、纵隔)、腹部(含肝、胆、胰、脾、双肾)、胃肠道、泌尿系(含双肾、输尿管、膀胱、前列腺)、妇科(含子宫、附件、膀胱及周围组织)、产科(含胎儿、宫腔）、男性生殖系统（含睾丸、附睾、输精管、精索、前列腺）。</v>
          </cell>
        </row>
        <row r="185">
          <cell r="B185">
            <v>22030100101</v>
          </cell>
          <cell r="C185" t="str">
            <v>彩超常规检查(≥二个部位) </v>
          </cell>
        </row>
        <row r="185">
          <cell r="F185" t="str">
            <v>人次</v>
          </cell>
          <cell r="G185">
            <v>140</v>
          </cell>
        </row>
        <row r="186">
          <cell r="B186">
            <v>22030100102</v>
          </cell>
          <cell r="C186" t="str">
            <v>彩超常规检查每增加一个胎儿加收</v>
          </cell>
        </row>
        <row r="186">
          <cell r="F186" t="str">
            <v>次</v>
          </cell>
          <cell r="G186">
            <v>60</v>
          </cell>
        </row>
        <row r="187">
          <cell r="B187">
            <v>22030100200</v>
          </cell>
          <cell r="C187" t="str">
            <v>浅表器官彩超检查(一个部位)</v>
          </cell>
        </row>
        <row r="187">
          <cell r="F187" t="str">
            <v>次</v>
          </cell>
          <cell r="G187">
            <v>70</v>
          </cell>
          <cell r="H187" t="str">
            <v>说明：除肿瘤病人外，每人次最多按2个部位计价；计价部位分为1．双眼及附属器；2．双涎腺及颈部淋巴结；3．甲状腺及颈部淋巴结；4．乳腺及其引流区淋巴结；5．上肢或下肢软组织；6．颅腔；7．体表包块； 8．关节</v>
          </cell>
        </row>
        <row r="188">
          <cell r="B188">
            <v>22030100201</v>
          </cell>
          <cell r="C188" t="str">
            <v>浅表器官彩超检查(≥二个部位)</v>
          </cell>
        </row>
        <row r="188">
          <cell r="F188" t="str">
            <v>人次</v>
          </cell>
          <cell r="G188">
            <v>140</v>
          </cell>
        </row>
        <row r="189">
          <cell r="B189">
            <v>220302</v>
          </cell>
          <cell r="C189" t="str">
            <v>彩色多普勒超声特殊检查</v>
          </cell>
        </row>
        <row r="190">
          <cell r="B190">
            <v>22030200100</v>
          </cell>
          <cell r="C190" t="str">
            <v>颅内段血管彩色多普勒超声</v>
          </cell>
        </row>
        <row r="190">
          <cell r="F190" t="str">
            <v>人次</v>
          </cell>
          <cell r="G190">
            <v>70</v>
          </cell>
        </row>
        <row r="191">
          <cell r="B191">
            <v>22030200200</v>
          </cell>
          <cell r="C191" t="str">
            <v>球后全部血管彩色多普勒超声</v>
          </cell>
        </row>
        <row r="191">
          <cell r="F191" t="str">
            <v>人次</v>
          </cell>
          <cell r="G191">
            <v>70</v>
          </cell>
        </row>
        <row r="192">
          <cell r="B192">
            <v>22030200300</v>
          </cell>
          <cell r="C192" t="str">
            <v>颈部血管彩色多普勒超声</v>
          </cell>
        </row>
        <row r="192">
          <cell r="F192" t="str">
            <v>人次</v>
          </cell>
          <cell r="G192">
            <v>60</v>
          </cell>
        </row>
        <row r="193">
          <cell r="B193">
            <v>22030200400</v>
          </cell>
          <cell r="C193" t="str">
            <v>门静脉系彩色多普勒超声</v>
          </cell>
        </row>
        <row r="193">
          <cell r="F193" t="str">
            <v>人次</v>
          </cell>
          <cell r="G193">
            <v>60</v>
          </cell>
        </row>
        <row r="194">
          <cell r="B194">
            <v>22030200500</v>
          </cell>
          <cell r="C194" t="str">
            <v>腹部大血管彩色多普勒超声</v>
          </cell>
        </row>
        <row r="194">
          <cell r="F194" t="str">
            <v>人次</v>
          </cell>
          <cell r="G194">
            <v>70</v>
          </cell>
        </row>
        <row r="195">
          <cell r="B195">
            <v>22030200600</v>
          </cell>
          <cell r="C195" t="str">
            <v>四肢血管彩色多普勒超声</v>
          </cell>
        </row>
        <row r="195">
          <cell r="E195" t="str">
            <v> </v>
          </cell>
          <cell r="F195" t="str">
            <v>每肢</v>
          </cell>
          <cell r="G195">
            <v>60</v>
          </cell>
        </row>
        <row r="196">
          <cell r="B196">
            <v>22030200700</v>
          </cell>
          <cell r="C196" t="str">
            <v>双肾及肾血管彩色多普勒超声</v>
          </cell>
        </row>
        <row r="196">
          <cell r="F196" t="str">
            <v>人次</v>
          </cell>
          <cell r="G196">
            <v>60</v>
          </cell>
          <cell r="H196" t="str">
            <v> </v>
          </cell>
        </row>
        <row r="197">
          <cell r="B197">
            <v>22030200800</v>
          </cell>
          <cell r="C197" t="str">
            <v>左肾静脉“胡桃夹”综合征检查</v>
          </cell>
        </row>
        <row r="197">
          <cell r="F197" t="str">
            <v>人次</v>
          </cell>
          <cell r="G197">
            <v>70</v>
          </cell>
        </row>
        <row r="198">
          <cell r="B198">
            <v>22030200900</v>
          </cell>
          <cell r="C198" t="str">
            <v>药物血管功能试验</v>
          </cell>
          <cell r="D198" t="str">
            <v>指用于阳痿测定</v>
          </cell>
        </row>
        <row r="198">
          <cell r="F198" t="str">
            <v>人次</v>
          </cell>
          <cell r="G198">
            <v>100</v>
          </cell>
        </row>
        <row r="199">
          <cell r="B199">
            <v>22030201000</v>
          </cell>
          <cell r="C199" t="str">
            <v>脏器声学造影</v>
          </cell>
        </row>
        <row r="199">
          <cell r="F199" t="str">
            <v>人次</v>
          </cell>
          <cell r="G199">
            <v>90</v>
          </cell>
        </row>
        <row r="200">
          <cell r="B200">
            <v>22030201001</v>
          </cell>
          <cell r="C200" t="str">
            <v>肿瘤声学造影</v>
          </cell>
        </row>
        <row r="200">
          <cell r="F200" t="str">
            <v>人次</v>
          </cell>
          <cell r="G200">
            <v>90</v>
          </cell>
        </row>
        <row r="201">
          <cell r="B201">
            <v>22030201002</v>
          </cell>
          <cell r="C201" t="str">
            <v>多普勒组织声向图</v>
          </cell>
        </row>
        <row r="201">
          <cell r="F201" t="str">
            <v>人次</v>
          </cell>
          <cell r="G201">
            <v>90</v>
          </cell>
        </row>
        <row r="202">
          <cell r="B202">
            <v>22030201100</v>
          </cell>
          <cell r="C202" t="str">
            <v>腔内彩色多普勒超声检查</v>
          </cell>
        </row>
        <row r="202">
          <cell r="F202" t="str">
            <v>人次</v>
          </cell>
          <cell r="G202">
            <v>60</v>
          </cell>
        </row>
        <row r="203">
          <cell r="B203">
            <v>22030201101</v>
          </cell>
          <cell r="C203" t="str">
            <v>经阴道彩色多普勒超声检查</v>
          </cell>
        </row>
        <row r="203">
          <cell r="F203" t="str">
            <v>人次</v>
          </cell>
          <cell r="G203">
            <v>60</v>
          </cell>
        </row>
        <row r="204">
          <cell r="B204">
            <v>22030201102</v>
          </cell>
          <cell r="C204" t="str">
            <v>经直肠彩色多普勒超声检查</v>
          </cell>
        </row>
        <row r="204">
          <cell r="F204" t="str">
            <v>人次</v>
          </cell>
          <cell r="G204">
            <v>60</v>
          </cell>
        </row>
        <row r="205">
          <cell r="B205">
            <v>22030201103</v>
          </cell>
          <cell r="C205" t="str">
            <v>腔内多普勒检查增加一个胎儿加收</v>
          </cell>
        </row>
        <row r="205">
          <cell r="F205" t="str">
            <v>次</v>
          </cell>
          <cell r="G205">
            <v>12</v>
          </cell>
        </row>
        <row r="206">
          <cell r="B206">
            <v>22030201200</v>
          </cell>
          <cell r="C206" t="str">
            <v>临床操作的彩色多普勒超声引导(半小时)</v>
          </cell>
        </row>
        <row r="206">
          <cell r="F206" t="str">
            <v>次</v>
          </cell>
          <cell r="G206">
            <v>50</v>
          </cell>
        </row>
        <row r="207">
          <cell r="B207">
            <v>22030201201</v>
          </cell>
          <cell r="C207" t="str">
            <v>临床操作的彩色多普勒超声引导(1小时)</v>
          </cell>
        </row>
        <row r="207">
          <cell r="F207" t="str">
            <v>次</v>
          </cell>
          <cell r="G207">
            <v>100</v>
          </cell>
        </row>
        <row r="208">
          <cell r="B208">
            <v>22030201202</v>
          </cell>
          <cell r="C208" t="str">
            <v>临床操作的彩色多普勒超声引导（1.5小时及以上）</v>
          </cell>
        </row>
        <row r="208">
          <cell r="F208" t="str">
            <v>次</v>
          </cell>
          <cell r="G208">
            <v>150</v>
          </cell>
        </row>
        <row r="209">
          <cell r="B209">
            <v>22030290100</v>
          </cell>
          <cell r="C209" t="str">
            <v>其他血管彩色多普勒超声检查</v>
          </cell>
        </row>
        <row r="209">
          <cell r="F209" t="str">
            <v>人次</v>
          </cell>
          <cell r="G209">
            <v>60</v>
          </cell>
        </row>
        <row r="210">
          <cell r="B210">
            <v>22030290200</v>
          </cell>
          <cell r="C210" t="str">
            <v>胎儿系统彩色多普勒超声检查</v>
          </cell>
          <cell r="D210" t="str">
            <v>含胎儿生长发育测量、胎儿宫内情况评估、中枢神经系统、消化系统、泌尿系统、肢体骨骼系统、胸腔情况、腹腔腹壁情况和颜面部</v>
          </cell>
        </row>
        <row r="210">
          <cell r="F210" t="str">
            <v>每胎</v>
          </cell>
          <cell r="G210">
            <v>270</v>
          </cell>
          <cell r="H210" t="str">
            <v>限于羊水指数＞18cm或＜8cm者；胎儿形态学异常或者血筛查NTD阳性、21三体风险≥1/270、18三体风险≥1/350者。限省卫健委批准可以开展该项目的医院</v>
          </cell>
        </row>
        <row r="211">
          <cell r="B211">
            <v>22030290300</v>
          </cell>
          <cell r="C211" t="str">
            <v>早孕期胎儿结构超声筛查</v>
          </cell>
          <cell r="D211" t="str">
            <v>指胎儿（10-14周）NT测量，颅脑、鼻骨、四腔心、胃泡、静脉导管、膀胱、脊柱、四肢（不包含指趾数目）检查，脐带血流、胎盘羊水、胎儿双顶径、头围、腹围、股骨等测量</v>
          </cell>
        </row>
        <row r="211">
          <cell r="F211" t="str">
            <v>每胎</v>
          </cell>
          <cell r="G211">
            <v>200</v>
          </cell>
        </row>
        <row r="212">
          <cell r="B212">
            <v>2204</v>
          </cell>
          <cell r="C212" t="str">
            <v>4．多普勒检查</v>
          </cell>
        </row>
        <row r="213">
          <cell r="B213">
            <v>22040000100</v>
          </cell>
          <cell r="C213" t="str">
            <v>颅内多普勒血流图(TCD)</v>
          </cell>
        </row>
        <row r="213">
          <cell r="F213" t="str">
            <v>人次</v>
          </cell>
          <cell r="G213">
            <v>50</v>
          </cell>
        </row>
        <row r="214">
          <cell r="B214">
            <v>22040000200</v>
          </cell>
          <cell r="C214" t="str">
            <v>四肢多普勒血流图</v>
          </cell>
        </row>
        <row r="214">
          <cell r="F214" t="str">
            <v>单肢</v>
          </cell>
          <cell r="G214">
            <v>20</v>
          </cell>
        </row>
        <row r="215">
          <cell r="B215">
            <v>22040000300</v>
          </cell>
          <cell r="C215" t="str">
            <v>多普勒小儿血压检测</v>
          </cell>
        </row>
        <row r="215">
          <cell r="F215" t="str">
            <v>人次</v>
          </cell>
          <cell r="G215">
            <v>2</v>
          </cell>
        </row>
        <row r="216">
          <cell r="B216">
            <v>2205</v>
          </cell>
          <cell r="C216" t="str">
            <v>5．三维超声检查</v>
          </cell>
          <cell r="D216" t="str">
            <v>含检查费</v>
          </cell>
        </row>
        <row r="217">
          <cell r="B217">
            <v>22050000100</v>
          </cell>
          <cell r="C217" t="str">
            <v>脏器灰阶立体成像</v>
          </cell>
        </row>
        <row r="217">
          <cell r="F217" t="str">
            <v>人次</v>
          </cell>
          <cell r="G217">
            <v>100</v>
          </cell>
        </row>
        <row r="218">
          <cell r="B218">
            <v>22050000101</v>
          </cell>
          <cell r="C218" t="str">
            <v>超声弹性成像</v>
          </cell>
        </row>
        <row r="218">
          <cell r="F218" t="str">
            <v>人次</v>
          </cell>
          <cell r="G218">
            <v>50</v>
          </cell>
        </row>
        <row r="219">
          <cell r="B219">
            <v>22050000102</v>
          </cell>
          <cell r="C219" t="str">
            <v>无创肝纤维化及脂肪变性检测</v>
          </cell>
          <cell r="D219" t="str">
            <v>利用肝脏瞬时弹性成像技术测量肝脏硬度值，同时肝脏脂肪变性定量诊断技术对脂肪肝进行定量诊断，图文报告。含超声弹性成像</v>
          </cell>
        </row>
        <row r="219">
          <cell r="F219" t="str">
            <v>次</v>
          </cell>
          <cell r="G219">
            <v>100</v>
          </cell>
        </row>
        <row r="220">
          <cell r="B220">
            <v>22050000200</v>
          </cell>
          <cell r="C220" t="str">
            <v>能量图血流立体成像</v>
          </cell>
        </row>
        <row r="220">
          <cell r="F220" t="str">
            <v>人次</v>
          </cell>
          <cell r="G220">
            <v>100</v>
          </cell>
        </row>
        <row r="221">
          <cell r="B221">
            <v>2206</v>
          </cell>
          <cell r="C221" t="str">
            <v>6．心脏超声检查</v>
          </cell>
        </row>
        <row r="222">
          <cell r="B222">
            <v>22060000100</v>
          </cell>
          <cell r="C222" t="str">
            <v>普通心脏M型超声检查</v>
          </cell>
          <cell r="D222" t="str">
            <v>指黑白超声仪检查；含常规基本波群</v>
          </cell>
        </row>
        <row r="222">
          <cell r="F222" t="str">
            <v>人次</v>
          </cell>
          <cell r="G222">
            <v>5</v>
          </cell>
        </row>
        <row r="223">
          <cell r="B223">
            <v>22060000200</v>
          </cell>
          <cell r="C223" t="str">
            <v>普通二维超声心动图</v>
          </cell>
          <cell r="D223" t="str">
            <v>指黑白超声仪检查；含心房、心室、心瓣膜、大动脉等超声检查</v>
          </cell>
        </row>
        <row r="223">
          <cell r="F223" t="str">
            <v>人次</v>
          </cell>
          <cell r="G223">
            <v>30</v>
          </cell>
        </row>
        <row r="224">
          <cell r="B224">
            <v>22060000300</v>
          </cell>
          <cell r="C224" t="str">
            <v>床旁超声心动图(0.5小时)</v>
          </cell>
          <cell r="D224" t="str">
            <v>含心房、心室、心瓣膜、大动脉等超声检查</v>
          </cell>
        </row>
        <row r="224">
          <cell r="F224" t="str">
            <v>次</v>
          </cell>
          <cell r="G224">
            <v>40</v>
          </cell>
        </row>
        <row r="225">
          <cell r="B225">
            <v>22060000301</v>
          </cell>
          <cell r="C225" t="str">
            <v>床旁超声心动图(1小时)</v>
          </cell>
          <cell r="D225" t="str">
            <v>含心房、心室、心瓣膜、大动脉等超声检查</v>
          </cell>
        </row>
        <row r="225">
          <cell r="F225" t="str">
            <v>次</v>
          </cell>
          <cell r="G225">
            <v>80</v>
          </cell>
        </row>
        <row r="226">
          <cell r="B226">
            <v>22060000302</v>
          </cell>
          <cell r="C226" t="str">
            <v>床旁超声心动图(1.5小时及以上)</v>
          </cell>
          <cell r="D226" t="str">
            <v>含心房、心室、心瓣膜、大动脉等超声检查</v>
          </cell>
        </row>
        <row r="226">
          <cell r="F226" t="str">
            <v>人次</v>
          </cell>
          <cell r="G226">
            <v>120</v>
          </cell>
        </row>
        <row r="227">
          <cell r="B227">
            <v>22060000303</v>
          </cell>
          <cell r="C227" t="str">
            <v>术中超声心动图(0.5小时)</v>
          </cell>
          <cell r="D227" t="str">
            <v>含心房、心室、心瓣膜、大动脉等超声检查</v>
          </cell>
        </row>
        <row r="227">
          <cell r="F227" t="str">
            <v>次</v>
          </cell>
          <cell r="G227">
            <v>40</v>
          </cell>
        </row>
        <row r="228">
          <cell r="B228">
            <v>22060000304</v>
          </cell>
          <cell r="C228" t="str">
            <v>术中超声心动图(1小时)</v>
          </cell>
          <cell r="D228" t="str">
            <v>含心房、心室、心瓣膜、大动脉等超声检查</v>
          </cell>
        </row>
        <row r="228">
          <cell r="F228" t="str">
            <v>次</v>
          </cell>
          <cell r="G228">
            <v>80</v>
          </cell>
        </row>
        <row r="229">
          <cell r="B229">
            <v>22060000305</v>
          </cell>
          <cell r="C229" t="str">
            <v>术中超声心动图（1.5小时及以上）</v>
          </cell>
          <cell r="D229" t="str">
            <v>含心房、心室、心瓣膜、大动脉等超声检查</v>
          </cell>
        </row>
        <row r="229">
          <cell r="F229" t="str">
            <v>人次</v>
          </cell>
          <cell r="G229">
            <v>120</v>
          </cell>
        </row>
        <row r="230">
          <cell r="B230">
            <v>22060000400</v>
          </cell>
          <cell r="C230" t="str">
            <v>心脏彩色多普勒超声</v>
          </cell>
          <cell r="D230" t="str">
            <v>含各心腔及大血管血流显像</v>
          </cell>
        </row>
        <row r="230">
          <cell r="F230" t="str">
            <v>人次</v>
          </cell>
          <cell r="G230">
            <v>65</v>
          </cell>
        </row>
        <row r="231">
          <cell r="B231">
            <v>22060000500</v>
          </cell>
          <cell r="C231" t="str">
            <v>常规经食管超声心动图</v>
          </cell>
          <cell r="D231" t="str">
            <v>含心房、心室、心瓣膜、大动脉等结构及血流显像</v>
          </cell>
        </row>
        <row r="231">
          <cell r="F231" t="str">
            <v>人次</v>
          </cell>
          <cell r="G231">
            <v>140</v>
          </cell>
        </row>
        <row r="232">
          <cell r="B232">
            <v>22060000600</v>
          </cell>
          <cell r="C232" t="str">
            <v>术中经食管超声心动图</v>
          </cell>
          <cell r="D232" t="str">
            <v>含术前检查或术后疗效观察</v>
          </cell>
        </row>
        <row r="232">
          <cell r="F232" t="str">
            <v>半小时</v>
          </cell>
          <cell r="G232">
            <v>160</v>
          </cell>
        </row>
        <row r="233">
          <cell r="B233">
            <v>22060000700</v>
          </cell>
          <cell r="C233" t="str">
            <v>介入治疗的超声心动图监视加收(0.5小时)</v>
          </cell>
        </row>
        <row r="233">
          <cell r="F233" t="str">
            <v>次</v>
          </cell>
          <cell r="G233">
            <v>20</v>
          </cell>
        </row>
        <row r="234">
          <cell r="B234">
            <v>22060000701</v>
          </cell>
          <cell r="C234" t="str">
            <v>介入治疗的超声心动图监视加收(1小时)</v>
          </cell>
        </row>
        <row r="234">
          <cell r="F234" t="str">
            <v>次</v>
          </cell>
          <cell r="G234">
            <v>40</v>
          </cell>
        </row>
        <row r="235">
          <cell r="B235">
            <v>22060000702</v>
          </cell>
          <cell r="C235" t="str">
            <v>介入治疗的超声心动图监视加收(1.5小时)</v>
          </cell>
        </row>
        <row r="235">
          <cell r="F235" t="str">
            <v>次</v>
          </cell>
          <cell r="G235">
            <v>60</v>
          </cell>
        </row>
        <row r="236">
          <cell r="B236">
            <v>22060000703</v>
          </cell>
          <cell r="C236" t="str">
            <v>介入治疗的超声心动图监视加收(≥2小时)</v>
          </cell>
        </row>
        <row r="236">
          <cell r="F236" t="str">
            <v>人次</v>
          </cell>
          <cell r="G236">
            <v>80</v>
          </cell>
        </row>
        <row r="237">
          <cell r="B237">
            <v>22060000800</v>
          </cell>
          <cell r="C237" t="str">
            <v>右心声学造影</v>
          </cell>
          <cell r="D237" t="str">
            <v>指普通二维心脏超声检查；含心腔充盈状态、分流方向、分流量与返流量等检查</v>
          </cell>
          <cell r="E237" t="str">
            <v> </v>
          </cell>
          <cell r="F237" t="str">
            <v>人次</v>
          </cell>
          <cell r="G237">
            <v>50</v>
          </cell>
        </row>
        <row r="238">
          <cell r="B238">
            <v>22060000900</v>
          </cell>
          <cell r="C238" t="str">
            <v>负荷超声心动图</v>
          </cell>
          <cell r="D238" t="str">
            <v>指药物注射或运动试验的心脏超声检查；不含心电监测</v>
          </cell>
        </row>
        <row r="238">
          <cell r="F238" t="str">
            <v>人次</v>
          </cell>
          <cell r="G238">
            <v>100</v>
          </cell>
        </row>
        <row r="239">
          <cell r="B239">
            <v>22060001000</v>
          </cell>
          <cell r="C239" t="str">
            <v>左心功能测定</v>
          </cell>
          <cell r="D239" t="str">
            <v>指普通心脏超声检查或彩色多普勒超声检查；含心室舒张容量(EDV)、射血分数(EF)、短轴缩短率(FS)、每搏输出量(SV)、每分输出量(CO)、心脏指数(CI)等</v>
          </cell>
        </row>
        <row r="239">
          <cell r="F239" t="str">
            <v>人次</v>
          </cell>
          <cell r="G239">
            <v>50</v>
          </cell>
        </row>
        <row r="240">
          <cell r="B240">
            <v>2207</v>
          </cell>
          <cell r="C240" t="str">
            <v>7．其他心脏超声诊疗技术</v>
          </cell>
        </row>
        <row r="241">
          <cell r="B241">
            <v>22070000200</v>
          </cell>
          <cell r="C241" t="str">
            <v>声学定量(AQ)</v>
          </cell>
        </row>
        <row r="241">
          <cell r="F241" t="str">
            <v>人次</v>
          </cell>
          <cell r="G241">
            <v>10</v>
          </cell>
        </row>
        <row r="242">
          <cell r="B242">
            <v>22070000300</v>
          </cell>
          <cell r="C242" t="str">
            <v>彩色室壁动力(CK)</v>
          </cell>
        </row>
        <row r="242">
          <cell r="F242" t="str">
            <v>人次</v>
          </cell>
          <cell r="G242">
            <v>10</v>
          </cell>
        </row>
        <row r="243">
          <cell r="B243">
            <v>22070000400</v>
          </cell>
          <cell r="C243" t="str">
            <v>组织多普勒显像(TDI)</v>
          </cell>
        </row>
        <row r="243">
          <cell r="F243" t="str">
            <v>人次</v>
          </cell>
          <cell r="G243">
            <v>10</v>
          </cell>
        </row>
        <row r="244">
          <cell r="B244">
            <v>22070000500</v>
          </cell>
          <cell r="C244" t="str">
            <v>心内膜自动边缘检测</v>
          </cell>
        </row>
        <row r="244">
          <cell r="F244" t="str">
            <v>人次</v>
          </cell>
          <cell r="G244">
            <v>10</v>
          </cell>
        </row>
        <row r="245">
          <cell r="B245">
            <v>22070000600</v>
          </cell>
          <cell r="C245" t="str">
            <v>室壁运动分析</v>
          </cell>
        </row>
        <row r="245">
          <cell r="F245" t="str">
            <v>人次</v>
          </cell>
          <cell r="G245">
            <v>10</v>
          </cell>
        </row>
        <row r="246">
          <cell r="B246">
            <v>22070000700</v>
          </cell>
          <cell r="C246" t="str">
            <v>心肌灌注超声检测</v>
          </cell>
          <cell r="D246" t="str">
            <v>含心肌显像</v>
          </cell>
        </row>
        <row r="246">
          <cell r="F246" t="str">
            <v>人次</v>
          </cell>
          <cell r="G246">
            <v>10</v>
          </cell>
        </row>
        <row r="247">
          <cell r="B247">
            <v>23</v>
          </cell>
          <cell r="C247" t="str">
            <v>(三)核医学</v>
          </cell>
          <cell r="D247" t="str">
            <v>含核素药物制备和注射、临床穿刺插管和介入性操作；不含必要时使用的心电监护（测）和抢救</v>
          </cell>
          <cell r="E247" t="str">
            <v>核素、造影剂、图像记录</v>
          </cell>
        </row>
        <row r="248">
          <cell r="B248">
            <v>2301</v>
          </cell>
          <cell r="C248" t="str">
            <v>1．核素扫描</v>
          </cell>
          <cell r="D248" t="str">
            <v>含彩色打印</v>
          </cell>
        </row>
        <row r="249">
          <cell r="B249">
            <v>23010000100</v>
          </cell>
          <cell r="C249" t="str">
            <v>脏器动态扫描（3次显象）</v>
          </cell>
          <cell r="D249" t="str">
            <v>指一个体位三次显像</v>
          </cell>
        </row>
        <row r="249">
          <cell r="F249" t="str">
            <v>次</v>
          </cell>
          <cell r="G249">
            <v>99</v>
          </cell>
        </row>
        <row r="250">
          <cell r="B250">
            <v>23010000101</v>
          </cell>
          <cell r="C250" t="str">
            <v>脏器动态扫描（4次显像）</v>
          </cell>
        </row>
        <row r="250">
          <cell r="F250" t="str">
            <v>次</v>
          </cell>
          <cell r="G250">
            <v>144</v>
          </cell>
        </row>
        <row r="251">
          <cell r="B251">
            <v>23010000102</v>
          </cell>
          <cell r="C251" t="str">
            <v>脏器动态扫描（5次显像）</v>
          </cell>
        </row>
        <row r="251">
          <cell r="F251" t="str">
            <v>次</v>
          </cell>
          <cell r="G251">
            <v>189</v>
          </cell>
        </row>
        <row r="252">
          <cell r="B252">
            <v>23010000103</v>
          </cell>
          <cell r="C252" t="str">
            <v>脏器动态扫描（6次显像）</v>
          </cell>
        </row>
        <row r="252">
          <cell r="F252" t="str">
            <v>次</v>
          </cell>
          <cell r="G252">
            <v>234</v>
          </cell>
        </row>
        <row r="253">
          <cell r="B253">
            <v>23010000104</v>
          </cell>
          <cell r="C253" t="str">
            <v>脏器动态扫描（≥7次显像）</v>
          </cell>
        </row>
        <row r="253">
          <cell r="F253" t="str">
            <v>人次</v>
          </cell>
          <cell r="G253">
            <v>279</v>
          </cell>
        </row>
        <row r="254">
          <cell r="B254">
            <v>23010000200</v>
          </cell>
          <cell r="C254" t="str">
            <v>脏器静态扫描（一个体位）</v>
          </cell>
        </row>
        <row r="254">
          <cell r="F254" t="str">
            <v>次</v>
          </cell>
          <cell r="G254">
            <v>180</v>
          </cell>
        </row>
        <row r="255">
          <cell r="B255">
            <v>23010000201</v>
          </cell>
          <cell r="C255" t="str">
            <v>脏器静态扫描（二个体位）</v>
          </cell>
        </row>
        <row r="255">
          <cell r="F255" t="str">
            <v>次</v>
          </cell>
          <cell r="G255">
            <v>225</v>
          </cell>
        </row>
        <row r="256">
          <cell r="B256">
            <v>23010000202</v>
          </cell>
          <cell r="C256" t="str">
            <v>脏器静态扫描（≥三个体位）</v>
          </cell>
        </row>
        <row r="256">
          <cell r="F256" t="str">
            <v>人次</v>
          </cell>
          <cell r="G256">
            <v>270</v>
          </cell>
        </row>
        <row r="257">
          <cell r="B257">
            <v>2302</v>
          </cell>
          <cell r="C257" t="str">
            <v>二．伽玛照相(包括使用SPECT设备的伽玛照相)</v>
          </cell>
          <cell r="D257" t="str">
            <v>指为平面脏器动态、静态显像及全身显像</v>
          </cell>
        </row>
        <row r="258">
          <cell r="B258">
            <v>23020000100</v>
          </cell>
          <cell r="C258" t="str">
            <v>脑血管显像</v>
          </cell>
        </row>
        <row r="258">
          <cell r="F258" t="str">
            <v>次</v>
          </cell>
          <cell r="G258">
            <v>60</v>
          </cell>
        </row>
        <row r="259">
          <cell r="B259">
            <v>23020000200</v>
          </cell>
          <cell r="C259" t="str">
            <v>脑显像（四个体位）</v>
          </cell>
        </row>
        <row r="259">
          <cell r="F259" t="str">
            <v>次</v>
          </cell>
          <cell r="G259">
            <v>120</v>
          </cell>
        </row>
        <row r="260">
          <cell r="B260">
            <v>23020000201</v>
          </cell>
          <cell r="C260" t="str">
            <v>脑显像（五个体位）</v>
          </cell>
        </row>
        <row r="260">
          <cell r="F260" t="str">
            <v>次</v>
          </cell>
          <cell r="G260">
            <v>160</v>
          </cell>
        </row>
        <row r="261">
          <cell r="B261">
            <v>23020000202</v>
          </cell>
          <cell r="C261" t="str">
            <v>脑显像（≥六个体位）</v>
          </cell>
        </row>
        <row r="261">
          <cell r="F261" t="str">
            <v>人次</v>
          </cell>
          <cell r="G261">
            <v>200</v>
          </cell>
        </row>
        <row r="262">
          <cell r="B262">
            <v>23020000300</v>
          </cell>
          <cell r="C262" t="str">
            <v>脑池显像</v>
          </cell>
        </row>
        <row r="262">
          <cell r="F262" t="str">
            <v>次</v>
          </cell>
          <cell r="G262">
            <v>240</v>
          </cell>
        </row>
        <row r="263">
          <cell r="B263">
            <v>23020000400</v>
          </cell>
          <cell r="C263" t="str">
            <v>脑室引流显像</v>
          </cell>
        </row>
        <row r="263">
          <cell r="F263" t="str">
            <v>次</v>
          </cell>
          <cell r="G263">
            <v>240</v>
          </cell>
        </row>
        <row r="264">
          <cell r="B264">
            <v>23020000500</v>
          </cell>
          <cell r="C264" t="str">
            <v>泪管显像</v>
          </cell>
        </row>
        <row r="264">
          <cell r="F264" t="str">
            <v>次</v>
          </cell>
          <cell r="G264">
            <v>110</v>
          </cell>
        </row>
        <row r="265">
          <cell r="B265">
            <v>23020000600</v>
          </cell>
          <cell r="C265" t="str">
            <v>甲状腺静态显像（一个体位）</v>
          </cell>
        </row>
        <row r="265">
          <cell r="F265" t="str">
            <v>次</v>
          </cell>
          <cell r="G265">
            <v>140</v>
          </cell>
        </row>
        <row r="266">
          <cell r="B266">
            <v>23020000601</v>
          </cell>
          <cell r="C266" t="str">
            <v>甲状腺静态显像（二个体位）</v>
          </cell>
        </row>
        <row r="266">
          <cell r="F266" t="str">
            <v>次</v>
          </cell>
          <cell r="G266">
            <v>190</v>
          </cell>
        </row>
        <row r="267">
          <cell r="B267">
            <v>23020000602</v>
          </cell>
          <cell r="C267" t="str">
            <v>甲状腺静态显像（≥三个体位）</v>
          </cell>
        </row>
        <row r="267">
          <cell r="F267" t="str">
            <v>人次</v>
          </cell>
          <cell r="G267">
            <v>240</v>
          </cell>
        </row>
        <row r="268">
          <cell r="B268">
            <v>23020000700</v>
          </cell>
          <cell r="C268" t="str">
            <v>甲状腺血流显像</v>
          </cell>
        </row>
        <row r="268">
          <cell r="F268" t="str">
            <v>次</v>
          </cell>
          <cell r="G268">
            <v>85</v>
          </cell>
        </row>
        <row r="269">
          <cell r="B269">
            <v>23020000800</v>
          </cell>
          <cell r="C269" t="str">
            <v>甲状腺有效半衰期测定</v>
          </cell>
        </row>
        <row r="269">
          <cell r="F269" t="str">
            <v>次</v>
          </cell>
          <cell r="G269">
            <v>85</v>
          </cell>
        </row>
        <row r="270">
          <cell r="B270">
            <v>23020000900</v>
          </cell>
          <cell r="C270" t="str">
            <v>甲状腺激素抑制显像</v>
          </cell>
        </row>
        <row r="270">
          <cell r="F270" t="str">
            <v>次</v>
          </cell>
          <cell r="G270">
            <v>85</v>
          </cell>
        </row>
        <row r="271">
          <cell r="B271">
            <v>23020001000</v>
          </cell>
          <cell r="C271" t="str">
            <v>促甲状腺激素兴奋显像（二个时相）</v>
          </cell>
        </row>
        <row r="271">
          <cell r="F271" t="str">
            <v>次</v>
          </cell>
          <cell r="G271">
            <v>80</v>
          </cell>
        </row>
        <row r="272">
          <cell r="B272">
            <v>23020001001</v>
          </cell>
          <cell r="C272" t="str">
            <v>促甲状腺激素兴奋显像（三个时相）</v>
          </cell>
        </row>
        <row r="272">
          <cell r="F272" t="str">
            <v>次</v>
          </cell>
          <cell r="G272">
            <v>120</v>
          </cell>
        </row>
        <row r="273">
          <cell r="B273">
            <v>23020001002</v>
          </cell>
          <cell r="C273" t="str">
            <v>促甲状腺激素兴奋显像（≥四个时相）</v>
          </cell>
        </row>
        <row r="273">
          <cell r="F273" t="str">
            <v>人次</v>
          </cell>
          <cell r="G273">
            <v>160</v>
          </cell>
        </row>
        <row r="274">
          <cell r="B274">
            <v>23020001100</v>
          </cell>
          <cell r="C274" t="str">
            <v>甲状旁腺显像</v>
          </cell>
        </row>
        <row r="274">
          <cell r="F274" t="str">
            <v>次</v>
          </cell>
          <cell r="G274">
            <v>190</v>
          </cell>
        </row>
        <row r="275">
          <cell r="B275">
            <v>23020001200</v>
          </cell>
          <cell r="C275" t="str">
            <v>静息心肌灌注显像（三个体位）</v>
          </cell>
        </row>
        <row r="275">
          <cell r="F275" t="str">
            <v>次</v>
          </cell>
          <cell r="G275">
            <v>190</v>
          </cell>
        </row>
        <row r="276">
          <cell r="B276">
            <v>23020001201</v>
          </cell>
          <cell r="C276" t="str">
            <v>静息心肌灌注显像（四个体位）</v>
          </cell>
        </row>
        <row r="276">
          <cell r="F276" t="str">
            <v>次</v>
          </cell>
          <cell r="G276">
            <v>230</v>
          </cell>
        </row>
        <row r="277">
          <cell r="B277">
            <v>23020001202</v>
          </cell>
          <cell r="C277" t="str">
            <v>静息心肌灌注显像（≥五个体位）</v>
          </cell>
        </row>
        <row r="277">
          <cell r="F277" t="str">
            <v>人次</v>
          </cell>
          <cell r="G277">
            <v>270</v>
          </cell>
        </row>
        <row r="278">
          <cell r="B278">
            <v>23020001300</v>
          </cell>
          <cell r="C278" t="str">
            <v>负荷心肌灌注显像（三个体位）</v>
          </cell>
          <cell r="D278" t="str">
            <v>含运动试验或药物注射；不含心电监护（测）</v>
          </cell>
          <cell r="E278" t="str">
            <v> </v>
          </cell>
          <cell r="F278" t="str">
            <v>次</v>
          </cell>
          <cell r="G278">
            <v>120</v>
          </cell>
        </row>
        <row r="279">
          <cell r="B279">
            <v>23020001301</v>
          </cell>
          <cell r="C279" t="str">
            <v>负荷心肌灌注显像（四个体位）</v>
          </cell>
          <cell r="D279" t="str">
            <v>含运动试验或药物注射；不含心电监护（测）</v>
          </cell>
        </row>
        <row r="279">
          <cell r="F279" t="str">
            <v>次</v>
          </cell>
          <cell r="G279">
            <v>160</v>
          </cell>
        </row>
        <row r="280">
          <cell r="B280">
            <v>23020001302</v>
          </cell>
          <cell r="C280" t="str">
            <v>负荷心肌灌注显像（≥五个体位）</v>
          </cell>
          <cell r="D280" t="str">
            <v>含运动试验或药物注射；不含心电监护（测）</v>
          </cell>
        </row>
        <row r="280">
          <cell r="F280" t="str">
            <v>人次</v>
          </cell>
          <cell r="G280">
            <v>200</v>
          </cell>
        </row>
        <row r="281">
          <cell r="B281">
            <v>23020001400</v>
          </cell>
          <cell r="C281" t="str">
            <v>静息门控心肌灌注显像（三个体位）</v>
          </cell>
          <cell r="D281" t="str">
            <v> </v>
          </cell>
          <cell r="E281" t="str">
            <v> </v>
          </cell>
          <cell r="F281" t="str">
            <v>次</v>
          </cell>
          <cell r="G281">
            <v>120</v>
          </cell>
        </row>
        <row r="282">
          <cell r="B282">
            <v>23020001401</v>
          </cell>
          <cell r="C282" t="str">
            <v>静息门控心肌灌注显像（四个体位）</v>
          </cell>
        </row>
        <row r="282">
          <cell r="F282" t="str">
            <v>次</v>
          </cell>
          <cell r="G282">
            <v>160</v>
          </cell>
        </row>
        <row r="283">
          <cell r="B283">
            <v>23020001402</v>
          </cell>
          <cell r="C283" t="str">
            <v>静息门控心肌灌注显像（≥五个体位）</v>
          </cell>
        </row>
        <row r="283">
          <cell r="F283" t="str">
            <v>人次</v>
          </cell>
          <cell r="G283">
            <v>200</v>
          </cell>
        </row>
        <row r="284">
          <cell r="B284">
            <v>23020001500</v>
          </cell>
          <cell r="C284" t="str">
            <v>负荷门控心肌灌注显像（三个体位）</v>
          </cell>
          <cell r="D284" t="str">
            <v>含运动试验或药物注射；不含心电监护（测）</v>
          </cell>
          <cell r="E284" t="str">
            <v> </v>
          </cell>
          <cell r="F284" t="str">
            <v>次</v>
          </cell>
          <cell r="G284">
            <v>120</v>
          </cell>
        </row>
        <row r="285">
          <cell r="B285">
            <v>23020001501</v>
          </cell>
          <cell r="C285" t="str">
            <v>负荷门控心肌灌注显像（四个体位）</v>
          </cell>
        </row>
        <row r="285">
          <cell r="F285" t="str">
            <v>次</v>
          </cell>
          <cell r="G285">
            <v>160</v>
          </cell>
        </row>
        <row r="286">
          <cell r="B286">
            <v>23020001502</v>
          </cell>
          <cell r="C286" t="str">
            <v>负荷门控心肌灌注显像（≥五个体位）</v>
          </cell>
        </row>
        <row r="286">
          <cell r="F286" t="str">
            <v>人次</v>
          </cell>
          <cell r="G286">
            <v>200</v>
          </cell>
        </row>
        <row r="287">
          <cell r="B287">
            <v>23020001600</v>
          </cell>
          <cell r="C287" t="str">
            <v>首次通过法心血管显像＋心室功能测定</v>
          </cell>
        </row>
        <row r="287">
          <cell r="F287" t="str">
            <v>次</v>
          </cell>
          <cell r="G287">
            <v>110</v>
          </cell>
        </row>
        <row r="288">
          <cell r="B288">
            <v>23020001601</v>
          </cell>
          <cell r="C288" t="str">
            <v>首次通过法心血管显像</v>
          </cell>
        </row>
        <row r="288">
          <cell r="F288" t="str">
            <v>次</v>
          </cell>
          <cell r="G288">
            <v>50</v>
          </cell>
        </row>
        <row r="289">
          <cell r="B289">
            <v>23020001700</v>
          </cell>
          <cell r="C289" t="str">
            <v>平衡法门控心室显像（三个体位）</v>
          </cell>
        </row>
        <row r="289">
          <cell r="F289" t="str">
            <v>次</v>
          </cell>
          <cell r="G289">
            <v>120</v>
          </cell>
        </row>
        <row r="290">
          <cell r="B290">
            <v>23020001701</v>
          </cell>
          <cell r="C290" t="str">
            <v>平衡法门控心室显像（四个体位）</v>
          </cell>
        </row>
        <row r="290">
          <cell r="F290" t="str">
            <v>次</v>
          </cell>
          <cell r="G290">
            <v>160</v>
          </cell>
        </row>
        <row r="291">
          <cell r="B291">
            <v>23020001702</v>
          </cell>
          <cell r="C291" t="str">
            <v>平衡法门控心室显像（≥五个体位）</v>
          </cell>
        </row>
        <row r="291">
          <cell r="F291" t="str">
            <v>人次</v>
          </cell>
          <cell r="G291">
            <v>200</v>
          </cell>
        </row>
        <row r="292">
          <cell r="B292">
            <v>23020001800</v>
          </cell>
          <cell r="C292" t="str">
            <v>平衡法负荷门控心室显像（三个体位）</v>
          </cell>
          <cell r="D292" t="str">
            <v>含运动试验或药物注射；不含心电监护（测）</v>
          </cell>
          <cell r="E292" t="str">
            <v> </v>
          </cell>
          <cell r="F292" t="str">
            <v>次</v>
          </cell>
          <cell r="G292">
            <v>120</v>
          </cell>
        </row>
        <row r="293">
          <cell r="B293">
            <v>23020001801</v>
          </cell>
          <cell r="C293" t="str">
            <v>平衡法负荷门控心室显像（四个体位）</v>
          </cell>
        </row>
        <row r="293">
          <cell r="F293" t="str">
            <v>次</v>
          </cell>
          <cell r="G293">
            <v>160</v>
          </cell>
        </row>
        <row r="294">
          <cell r="B294">
            <v>23020001802</v>
          </cell>
          <cell r="C294" t="str">
            <v>平衡法负荷门控心室显像（≥五个体位）</v>
          </cell>
        </row>
        <row r="294">
          <cell r="F294" t="str">
            <v>人次</v>
          </cell>
          <cell r="G294">
            <v>200</v>
          </cell>
        </row>
        <row r="295">
          <cell r="B295">
            <v>23020001900</v>
          </cell>
          <cell r="C295" t="str">
            <v>急性心肌梗塞灶显像（三个体位）</v>
          </cell>
        </row>
        <row r="295">
          <cell r="F295" t="str">
            <v>次</v>
          </cell>
          <cell r="G295">
            <v>85</v>
          </cell>
        </row>
        <row r="296">
          <cell r="B296">
            <v>23020001901</v>
          </cell>
          <cell r="C296" t="str">
            <v>急性心肌梗塞灶显像（四个体位）</v>
          </cell>
        </row>
        <row r="296">
          <cell r="F296" t="str">
            <v>次</v>
          </cell>
          <cell r="G296">
            <v>135</v>
          </cell>
        </row>
        <row r="297">
          <cell r="B297">
            <v>23020001902</v>
          </cell>
          <cell r="C297" t="str">
            <v>急性心肌梗塞灶显像（≥五个体位）</v>
          </cell>
        </row>
        <row r="297">
          <cell r="F297" t="str">
            <v>人次</v>
          </cell>
          <cell r="G297">
            <v>185</v>
          </cell>
        </row>
        <row r="298">
          <cell r="B298">
            <v>23020002000</v>
          </cell>
          <cell r="C298" t="str">
            <v>动脉显像</v>
          </cell>
        </row>
        <row r="298">
          <cell r="F298" t="str">
            <v>次</v>
          </cell>
          <cell r="G298">
            <v>85</v>
          </cell>
        </row>
        <row r="299">
          <cell r="B299">
            <v>23020002100</v>
          </cell>
          <cell r="C299" t="str">
            <v>门脉血流测定显像</v>
          </cell>
        </row>
        <row r="299">
          <cell r="F299" t="str">
            <v>次</v>
          </cell>
          <cell r="G299">
            <v>230</v>
          </cell>
        </row>
        <row r="300">
          <cell r="B300">
            <v>23020002200</v>
          </cell>
          <cell r="C300" t="str">
            <v>门体分流显像</v>
          </cell>
        </row>
        <row r="300">
          <cell r="F300" t="str">
            <v>次</v>
          </cell>
          <cell r="G300">
            <v>180</v>
          </cell>
        </row>
        <row r="301">
          <cell r="B301">
            <v>23020002300</v>
          </cell>
          <cell r="C301" t="str">
            <v>下肢深静脉显像</v>
          </cell>
        </row>
        <row r="301">
          <cell r="F301" t="str">
            <v>次</v>
          </cell>
          <cell r="G301">
            <v>240</v>
          </cell>
        </row>
        <row r="302">
          <cell r="B302">
            <v>23020002400</v>
          </cell>
          <cell r="C302" t="str">
            <v>局部淋巴显像（一个体位）</v>
          </cell>
        </row>
        <row r="302">
          <cell r="F302" t="str">
            <v>次</v>
          </cell>
          <cell r="G302">
            <v>160</v>
          </cell>
        </row>
        <row r="303">
          <cell r="B303">
            <v>23020002401</v>
          </cell>
          <cell r="C303" t="str">
            <v>局部淋巴显像（二个体位）</v>
          </cell>
        </row>
        <row r="303">
          <cell r="F303" t="str">
            <v>次</v>
          </cell>
          <cell r="G303">
            <v>210</v>
          </cell>
        </row>
        <row r="304">
          <cell r="B304">
            <v>23020002402</v>
          </cell>
          <cell r="C304" t="str">
            <v>局部淋巴显像（≥三个体位）</v>
          </cell>
        </row>
        <row r="304">
          <cell r="F304" t="str">
            <v>人次</v>
          </cell>
          <cell r="G304">
            <v>260</v>
          </cell>
        </row>
        <row r="305">
          <cell r="B305">
            <v>23020002500</v>
          </cell>
          <cell r="C305" t="str">
            <v>肺灌注显像（六个体位）</v>
          </cell>
        </row>
        <row r="305">
          <cell r="F305" t="str">
            <v>次</v>
          </cell>
          <cell r="G305">
            <v>230</v>
          </cell>
        </row>
        <row r="306">
          <cell r="B306">
            <v>23020002501</v>
          </cell>
          <cell r="C306" t="str">
            <v>肺灌注显像（七个体位）</v>
          </cell>
        </row>
        <row r="306">
          <cell r="F306" t="str">
            <v>次</v>
          </cell>
          <cell r="G306">
            <v>250</v>
          </cell>
        </row>
        <row r="307">
          <cell r="B307">
            <v>23020002502</v>
          </cell>
          <cell r="C307" t="str">
            <v>肺灌注显像（≥八个体位）</v>
          </cell>
        </row>
        <row r="307">
          <cell r="F307" t="str">
            <v>人次</v>
          </cell>
          <cell r="G307">
            <v>270</v>
          </cell>
        </row>
        <row r="308">
          <cell r="B308">
            <v>23020002600</v>
          </cell>
          <cell r="C308" t="str">
            <v>肺通气显像（六个体位）</v>
          </cell>
          <cell r="D308" t="str">
            <v>含气溶胶雾化吸入装置及气体</v>
          </cell>
        </row>
        <row r="308">
          <cell r="F308" t="str">
            <v>次</v>
          </cell>
          <cell r="G308">
            <v>260</v>
          </cell>
        </row>
        <row r="309">
          <cell r="B309">
            <v>23020002601</v>
          </cell>
          <cell r="C309" t="str">
            <v>肺通气显像（七个体位）</v>
          </cell>
        </row>
        <row r="309">
          <cell r="F309" t="str">
            <v>次</v>
          </cell>
          <cell r="G309">
            <v>290</v>
          </cell>
        </row>
        <row r="310">
          <cell r="B310">
            <v>23020002602</v>
          </cell>
          <cell r="C310" t="str">
            <v>肺通气显像（≥八个体位）</v>
          </cell>
        </row>
        <row r="310">
          <cell r="F310" t="str">
            <v>人次</v>
          </cell>
          <cell r="G310">
            <v>320</v>
          </cell>
        </row>
        <row r="311">
          <cell r="B311">
            <v>23020002700</v>
          </cell>
          <cell r="C311" t="str">
            <v>唾液腺静态显像(三个体位)</v>
          </cell>
        </row>
        <row r="311">
          <cell r="F311" t="str">
            <v>次</v>
          </cell>
          <cell r="G311">
            <v>140</v>
          </cell>
        </row>
        <row r="312">
          <cell r="B312">
            <v>23020002800</v>
          </cell>
          <cell r="C312" t="str">
            <v>唾液腺动态显像</v>
          </cell>
        </row>
        <row r="312">
          <cell r="F312" t="str">
            <v>次</v>
          </cell>
          <cell r="G312">
            <v>160</v>
          </cell>
        </row>
        <row r="313">
          <cell r="B313">
            <v>23020002900</v>
          </cell>
          <cell r="C313" t="str">
            <v>食管通过显像</v>
          </cell>
        </row>
        <row r="313">
          <cell r="F313" t="str">
            <v>次</v>
          </cell>
          <cell r="G313">
            <v>130</v>
          </cell>
        </row>
        <row r="314">
          <cell r="B314">
            <v>23020003000</v>
          </cell>
          <cell r="C314" t="str">
            <v>胃食管返流显像</v>
          </cell>
        </row>
        <row r="314">
          <cell r="F314" t="str">
            <v>次</v>
          </cell>
          <cell r="G314">
            <v>280</v>
          </cell>
        </row>
        <row r="315">
          <cell r="B315">
            <v>23020003100</v>
          </cell>
          <cell r="C315" t="str">
            <v>十二指肠胃返流显像</v>
          </cell>
        </row>
        <row r="315">
          <cell r="F315" t="str">
            <v>次</v>
          </cell>
          <cell r="G315">
            <v>320</v>
          </cell>
        </row>
        <row r="316">
          <cell r="B316">
            <v>23020003200</v>
          </cell>
          <cell r="C316" t="str">
            <v>胃排空试验</v>
          </cell>
        </row>
        <row r="316">
          <cell r="F316" t="str">
            <v>次</v>
          </cell>
          <cell r="G316">
            <v>320</v>
          </cell>
        </row>
        <row r="317">
          <cell r="B317">
            <v>23020003300</v>
          </cell>
          <cell r="C317" t="str">
            <v>异位胃粘膜显像</v>
          </cell>
        </row>
        <row r="317">
          <cell r="F317" t="str">
            <v>次</v>
          </cell>
          <cell r="G317">
            <v>280</v>
          </cell>
        </row>
        <row r="318">
          <cell r="B318">
            <v>23020003400</v>
          </cell>
          <cell r="C318" t="str">
            <v>消化道出血显像（一小时内显像）</v>
          </cell>
        </row>
        <row r="318">
          <cell r="F318" t="str">
            <v>次</v>
          </cell>
          <cell r="G318">
            <v>320</v>
          </cell>
        </row>
        <row r="319">
          <cell r="B319">
            <v>23020003401</v>
          </cell>
          <cell r="C319" t="str">
            <v>消化道出血显像（一小时后延迟显像）加收</v>
          </cell>
        </row>
        <row r="319">
          <cell r="F319" t="str">
            <v>人次</v>
          </cell>
          <cell r="G319">
            <v>50</v>
          </cell>
        </row>
        <row r="320">
          <cell r="B320">
            <v>23020003500</v>
          </cell>
          <cell r="C320" t="str">
            <v>肝胶体显像（三个体位）</v>
          </cell>
        </row>
        <row r="320">
          <cell r="F320" t="str">
            <v>次</v>
          </cell>
          <cell r="G320">
            <v>120</v>
          </cell>
        </row>
        <row r="321">
          <cell r="B321">
            <v>23020003501</v>
          </cell>
          <cell r="C321" t="str">
            <v>肝胶体显像（四个体位）</v>
          </cell>
        </row>
        <row r="321">
          <cell r="F321" t="str">
            <v>次</v>
          </cell>
          <cell r="G321">
            <v>160</v>
          </cell>
        </row>
        <row r="322">
          <cell r="B322">
            <v>23020003502</v>
          </cell>
          <cell r="C322" t="str">
            <v>肝胶体显像（≥五个体位）</v>
          </cell>
        </row>
        <row r="322">
          <cell r="F322" t="str">
            <v>人次</v>
          </cell>
          <cell r="G322">
            <v>200</v>
          </cell>
        </row>
        <row r="323">
          <cell r="B323">
            <v>23020003600</v>
          </cell>
          <cell r="C323" t="str">
            <v>肝血流显像</v>
          </cell>
        </row>
        <row r="323">
          <cell r="F323" t="str">
            <v>次</v>
          </cell>
          <cell r="G323">
            <v>130</v>
          </cell>
        </row>
        <row r="324">
          <cell r="B324">
            <v>23020003700</v>
          </cell>
          <cell r="C324" t="str">
            <v>肝血池显像（一个时相）</v>
          </cell>
        </row>
        <row r="324">
          <cell r="F324" t="str">
            <v>次</v>
          </cell>
          <cell r="G324">
            <v>70</v>
          </cell>
        </row>
        <row r="325">
          <cell r="B325">
            <v>23020003701</v>
          </cell>
          <cell r="C325" t="str">
            <v>肝血池显像（二个时相）</v>
          </cell>
        </row>
        <row r="325">
          <cell r="F325" t="str">
            <v>次</v>
          </cell>
          <cell r="G325">
            <v>140</v>
          </cell>
        </row>
        <row r="326">
          <cell r="B326">
            <v>23020003702</v>
          </cell>
          <cell r="C326" t="str">
            <v>肝血池显像（三个时相）</v>
          </cell>
        </row>
        <row r="326">
          <cell r="F326" t="str">
            <v>次</v>
          </cell>
          <cell r="G326">
            <v>210</v>
          </cell>
        </row>
        <row r="327">
          <cell r="B327">
            <v>23020003703</v>
          </cell>
          <cell r="C327" t="str">
            <v>肝血池显像（≥四个时相）</v>
          </cell>
        </row>
        <row r="327">
          <cell r="F327" t="str">
            <v>人次</v>
          </cell>
          <cell r="G327">
            <v>280</v>
          </cell>
        </row>
        <row r="328">
          <cell r="B328">
            <v>23020003800</v>
          </cell>
          <cell r="C328" t="str">
            <v>肝胆动态显像</v>
          </cell>
        </row>
        <row r="328">
          <cell r="F328" t="str">
            <v>小时</v>
          </cell>
          <cell r="G328">
            <v>280</v>
          </cell>
        </row>
        <row r="329">
          <cell r="B329">
            <v>23020003801</v>
          </cell>
          <cell r="C329" t="str">
            <v>肝胆动态显像延迟显像1小时加收</v>
          </cell>
        </row>
        <row r="329">
          <cell r="F329" t="str">
            <v>人次</v>
          </cell>
          <cell r="G329">
            <v>50</v>
          </cell>
        </row>
        <row r="330">
          <cell r="B330">
            <v>23020003802</v>
          </cell>
          <cell r="C330" t="str">
            <v>肝胆动态显像延迟显像（≥2小时）加收</v>
          </cell>
        </row>
        <row r="330">
          <cell r="F330" t="str">
            <v>人次</v>
          </cell>
          <cell r="G330">
            <v>100</v>
          </cell>
        </row>
        <row r="331">
          <cell r="B331">
            <v>23020003900</v>
          </cell>
          <cell r="C331" t="str">
            <v>脾显像</v>
          </cell>
        </row>
        <row r="331">
          <cell r="F331" t="str">
            <v>次</v>
          </cell>
          <cell r="G331">
            <v>160</v>
          </cell>
        </row>
        <row r="332">
          <cell r="B332">
            <v>23020004000</v>
          </cell>
          <cell r="C332" t="str">
            <v>胰腺显像</v>
          </cell>
        </row>
        <row r="332">
          <cell r="F332" t="str">
            <v>次</v>
          </cell>
          <cell r="G332">
            <v>160</v>
          </cell>
        </row>
        <row r="333">
          <cell r="B333">
            <v>23020004100</v>
          </cell>
          <cell r="C333" t="str">
            <v>小肠功能显像</v>
          </cell>
        </row>
        <row r="333">
          <cell r="F333" t="str">
            <v>次</v>
          </cell>
          <cell r="G333">
            <v>280</v>
          </cell>
        </row>
        <row r="334">
          <cell r="B334">
            <v>23020004200</v>
          </cell>
          <cell r="C334" t="str">
            <v>肠道蛋白丢失显像</v>
          </cell>
        </row>
        <row r="334">
          <cell r="F334" t="str">
            <v>次</v>
          </cell>
          <cell r="G334">
            <v>170</v>
          </cell>
        </row>
        <row r="335">
          <cell r="B335">
            <v>23020004300</v>
          </cell>
          <cell r="C335" t="str">
            <v>肾上腺皮质显像（72小时/每体位）</v>
          </cell>
          <cell r="D335" t="str">
            <v>含局部后位显像</v>
          </cell>
        </row>
        <row r="335">
          <cell r="F335" t="str">
            <v>次</v>
          </cell>
          <cell r="G335">
            <v>160</v>
          </cell>
        </row>
        <row r="336">
          <cell r="B336">
            <v>23020004301</v>
          </cell>
          <cell r="C336" t="str">
            <v>肾上腺皮质显像延迟显像（1小时）加收</v>
          </cell>
          <cell r="D336" t="str">
            <v>含局部后位显像</v>
          </cell>
        </row>
        <row r="336">
          <cell r="F336" t="str">
            <v>人次</v>
          </cell>
          <cell r="G336">
            <v>50</v>
          </cell>
        </row>
        <row r="337">
          <cell r="B337">
            <v>23020004302</v>
          </cell>
          <cell r="C337" t="str">
            <v>肾上腺皮质显像延迟显像（2小时）加收</v>
          </cell>
          <cell r="D337" t="str">
            <v>含局部后位显像</v>
          </cell>
        </row>
        <row r="337">
          <cell r="F337" t="str">
            <v>人次</v>
          </cell>
          <cell r="G337">
            <v>100</v>
          </cell>
        </row>
        <row r="338">
          <cell r="B338">
            <v>23020004303</v>
          </cell>
          <cell r="C338" t="str">
            <v>肾上腺皮质显像延迟显像（≥3小时）加收</v>
          </cell>
          <cell r="D338" t="str">
            <v>含局部后位显像</v>
          </cell>
        </row>
        <row r="338">
          <cell r="F338" t="str">
            <v>人次</v>
          </cell>
          <cell r="G338">
            <v>150</v>
          </cell>
        </row>
        <row r="339">
          <cell r="B339">
            <v>23020004304</v>
          </cell>
          <cell r="C339" t="str">
            <v>肾上腺皮质显像增加（1个体位）加收</v>
          </cell>
          <cell r="D339" t="str">
            <v>含局部后位显像</v>
          </cell>
        </row>
        <row r="339">
          <cell r="F339" t="str">
            <v>人次</v>
          </cell>
          <cell r="G339">
            <v>50</v>
          </cell>
        </row>
        <row r="340">
          <cell r="B340">
            <v>23020004305</v>
          </cell>
          <cell r="C340" t="str">
            <v>肾上腺皮质显像增加（2个体位）加收</v>
          </cell>
          <cell r="D340" t="str">
            <v>含局部后位显像</v>
          </cell>
        </row>
        <row r="340">
          <cell r="F340" t="str">
            <v>人次</v>
          </cell>
          <cell r="G340">
            <v>100</v>
          </cell>
        </row>
        <row r="341">
          <cell r="B341">
            <v>23020004306</v>
          </cell>
          <cell r="C341" t="str">
            <v>肾上腺皮质显像增加（≥3个体位）加收</v>
          </cell>
          <cell r="D341" t="str">
            <v>含局部后位显像</v>
          </cell>
        </row>
        <row r="341">
          <cell r="F341" t="str">
            <v>人次</v>
          </cell>
          <cell r="G341">
            <v>150</v>
          </cell>
        </row>
        <row r="342">
          <cell r="B342">
            <v>23020004400</v>
          </cell>
          <cell r="C342" t="str">
            <v>地塞米松抑制试验肾上腺皮质显像（72小时/每体位）</v>
          </cell>
          <cell r="D342" t="str">
            <v>含局部后位显像</v>
          </cell>
        </row>
        <row r="342">
          <cell r="F342" t="str">
            <v>次</v>
          </cell>
          <cell r="G342">
            <v>160</v>
          </cell>
        </row>
        <row r="343">
          <cell r="B343">
            <v>23020004401</v>
          </cell>
          <cell r="C343" t="str">
            <v>地塞米松抑制试验肾上腺皮质显像延迟（1小时）加收</v>
          </cell>
          <cell r="D343" t="str">
            <v>含局部后位显像</v>
          </cell>
        </row>
        <row r="343">
          <cell r="F343" t="str">
            <v>次</v>
          </cell>
          <cell r="G343">
            <v>50</v>
          </cell>
        </row>
        <row r="344">
          <cell r="B344">
            <v>23020004402</v>
          </cell>
          <cell r="C344" t="str">
            <v>地塞米松抑制试验肾上腺皮质显像延迟（2小时）加收</v>
          </cell>
          <cell r="D344" t="str">
            <v>含局部后位显像</v>
          </cell>
        </row>
        <row r="344">
          <cell r="F344" t="str">
            <v>次</v>
          </cell>
          <cell r="G344">
            <v>100</v>
          </cell>
        </row>
        <row r="345">
          <cell r="B345">
            <v>23020004403</v>
          </cell>
          <cell r="C345" t="str">
            <v>地塞米松抑制试验肾上腺皮质显像延迟（≥3小时）加收</v>
          </cell>
          <cell r="D345" t="str">
            <v>含局部后位显像</v>
          </cell>
        </row>
        <row r="345">
          <cell r="F345" t="str">
            <v>人次</v>
          </cell>
          <cell r="G345">
            <v>150</v>
          </cell>
        </row>
        <row r="346">
          <cell r="B346">
            <v>23020004404</v>
          </cell>
          <cell r="C346" t="str">
            <v>地塞米松抑制试验肾上腺皮质显像（1个体位）加收</v>
          </cell>
          <cell r="D346" t="str">
            <v>含局部后位显像</v>
          </cell>
        </row>
        <row r="346">
          <cell r="F346" t="str">
            <v>次</v>
          </cell>
          <cell r="G346">
            <v>50</v>
          </cell>
        </row>
        <row r="347">
          <cell r="B347">
            <v>23020004405</v>
          </cell>
          <cell r="C347" t="str">
            <v>地塞米松抑制试验肾上腺皮质显像（2个体位）加收</v>
          </cell>
          <cell r="D347" t="str">
            <v>含局部后位显像</v>
          </cell>
        </row>
        <row r="347">
          <cell r="F347" t="str">
            <v>次</v>
          </cell>
          <cell r="G347">
            <v>100</v>
          </cell>
        </row>
        <row r="348">
          <cell r="B348">
            <v>23020004406</v>
          </cell>
          <cell r="C348" t="str">
            <v>塞米松抑制试验肾上腺皮质显像（≥3个体位）加收</v>
          </cell>
          <cell r="D348" t="str">
            <v>含局部后位显像</v>
          </cell>
        </row>
        <row r="348">
          <cell r="F348" t="str">
            <v>人次</v>
          </cell>
          <cell r="G348">
            <v>150</v>
          </cell>
        </row>
        <row r="349">
          <cell r="B349">
            <v>23020004500</v>
          </cell>
          <cell r="C349" t="str">
            <v>肾动态显像＋肾血流显像</v>
          </cell>
        </row>
        <row r="349">
          <cell r="F349" t="str">
            <v>次   </v>
          </cell>
          <cell r="G349">
            <v>200</v>
          </cell>
        </row>
        <row r="350">
          <cell r="B350">
            <v>23020004501</v>
          </cell>
          <cell r="C350" t="str">
            <v>肾动态显像＋肾血流显像延迟（1小时）加收</v>
          </cell>
        </row>
        <row r="350">
          <cell r="F350" t="str">
            <v>次   </v>
          </cell>
          <cell r="G350">
            <v>50</v>
          </cell>
        </row>
        <row r="351">
          <cell r="B351">
            <v>23020004502</v>
          </cell>
          <cell r="C351" t="str">
            <v>肾动态显像＋肾血流显像延迟（≥2小时）加收</v>
          </cell>
        </row>
        <row r="351">
          <cell r="F351" t="str">
            <v>人次</v>
          </cell>
          <cell r="G351">
            <v>100</v>
          </cell>
        </row>
        <row r="352">
          <cell r="B352">
            <v>23020004503</v>
          </cell>
          <cell r="C352" t="str">
            <v>肾动态显像</v>
          </cell>
        </row>
        <row r="352">
          <cell r="F352" t="str">
            <v>次</v>
          </cell>
          <cell r="G352">
            <v>60</v>
          </cell>
        </row>
        <row r="353">
          <cell r="B353">
            <v>23020004504</v>
          </cell>
          <cell r="C353" t="str">
            <v>肾动态显像延迟（1小时）加收</v>
          </cell>
        </row>
        <row r="353">
          <cell r="F353" t="str">
            <v>人次</v>
          </cell>
          <cell r="G353">
            <v>50</v>
          </cell>
        </row>
        <row r="354">
          <cell r="B354">
            <v>23020004505</v>
          </cell>
          <cell r="C354" t="str">
            <v>肾动态显像延迟（≥2小时）加收</v>
          </cell>
        </row>
        <row r="354">
          <cell r="F354" t="str">
            <v>人次</v>
          </cell>
          <cell r="G354">
            <v>100</v>
          </cell>
        </row>
        <row r="355">
          <cell r="B355">
            <v>23020004600</v>
          </cell>
          <cell r="C355" t="str">
            <v>肾动态显像＋肾小球滤过率(GFR)测定</v>
          </cell>
        </row>
        <row r="355">
          <cell r="F355" t="str">
            <v>次</v>
          </cell>
          <cell r="G355">
            <v>260</v>
          </cell>
        </row>
        <row r="356">
          <cell r="B356">
            <v>23020004700</v>
          </cell>
          <cell r="C356" t="str">
            <v>肾动态显像＋肾有效血浆流量(ERPF)测定</v>
          </cell>
        </row>
        <row r="356">
          <cell r="F356" t="str">
            <v>次</v>
          </cell>
          <cell r="G356">
            <v>260</v>
          </cell>
        </row>
        <row r="357">
          <cell r="B357">
            <v>23020004800</v>
          </cell>
          <cell r="C357" t="str">
            <v>介入肾动态显像</v>
          </cell>
        </row>
        <row r="357">
          <cell r="F357" t="str">
            <v>次</v>
          </cell>
          <cell r="G357">
            <v>260</v>
          </cell>
        </row>
        <row r="358">
          <cell r="B358">
            <v>23020004900</v>
          </cell>
          <cell r="C358" t="str">
            <v>肾静态显像（二个体位）</v>
          </cell>
        </row>
        <row r="358">
          <cell r="F358" t="str">
            <v>次</v>
          </cell>
          <cell r="G358">
            <v>140</v>
          </cell>
        </row>
        <row r="359">
          <cell r="B359">
            <v>23020004901</v>
          </cell>
          <cell r="C359" t="str">
            <v>肾静态显像（三个体位）</v>
          </cell>
        </row>
        <row r="359">
          <cell r="F359" t="str">
            <v>次</v>
          </cell>
          <cell r="G359">
            <v>180</v>
          </cell>
        </row>
        <row r="360">
          <cell r="B360">
            <v>23020004902</v>
          </cell>
          <cell r="C360" t="str">
            <v>肾静态显像（≥四个体位）</v>
          </cell>
        </row>
        <row r="360">
          <cell r="F360" t="str">
            <v>人次</v>
          </cell>
          <cell r="G360">
            <v>220</v>
          </cell>
        </row>
        <row r="361">
          <cell r="B361">
            <v>23020005000</v>
          </cell>
          <cell r="C361" t="str">
            <v>膀胱输尿管返流显像</v>
          </cell>
        </row>
        <row r="361">
          <cell r="F361" t="str">
            <v>次</v>
          </cell>
          <cell r="G361">
            <v>140</v>
          </cell>
        </row>
        <row r="362">
          <cell r="B362">
            <v>23020005100</v>
          </cell>
          <cell r="C362" t="str">
            <v>阴道尿道瘘显像</v>
          </cell>
        </row>
        <row r="362">
          <cell r="F362" t="str">
            <v>次</v>
          </cell>
          <cell r="G362">
            <v>90</v>
          </cell>
        </row>
        <row r="363">
          <cell r="B363">
            <v>23020005200</v>
          </cell>
          <cell r="C363" t="str">
            <v>阴囊显像</v>
          </cell>
        </row>
        <row r="363">
          <cell r="F363" t="str">
            <v>次</v>
          </cell>
          <cell r="G363">
            <v>160</v>
          </cell>
        </row>
        <row r="364">
          <cell r="B364">
            <v>23020005300</v>
          </cell>
          <cell r="C364" t="str">
            <v>局部骨显像（二个体位）</v>
          </cell>
        </row>
        <row r="364">
          <cell r="F364" t="str">
            <v>次</v>
          </cell>
          <cell r="G364">
            <v>160</v>
          </cell>
        </row>
        <row r="365">
          <cell r="B365">
            <v>23020005301</v>
          </cell>
          <cell r="C365" t="str">
            <v>局部骨显像（三个体位）</v>
          </cell>
        </row>
        <row r="365">
          <cell r="F365" t="str">
            <v>次</v>
          </cell>
          <cell r="G365">
            <v>200</v>
          </cell>
        </row>
        <row r="366">
          <cell r="B366">
            <v>23020005302</v>
          </cell>
          <cell r="C366" t="str">
            <v>局部骨显像（≥四个体位）</v>
          </cell>
        </row>
        <row r="366">
          <cell r="F366" t="str">
            <v>人次</v>
          </cell>
          <cell r="G366">
            <v>240</v>
          </cell>
        </row>
        <row r="367">
          <cell r="B367">
            <v>23020005400</v>
          </cell>
          <cell r="C367" t="str">
            <v>骨三相显像</v>
          </cell>
          <cell r="D367" t="str">
            <v>含血流、血质、静态显像</v>
          </cell>
        </row>
        <row r="367">
          <cell r="F367" t="str">
            <v>次</v>
          </cell>
          <cell r="G367">
            <v>240</v>
          </cell>
        </row>
        <row r="368">
          <cell r="B368">
            <v>23020005401</v>
          </cell>
          <cell r="C368" t="str">
            <v>骨全身显像</v>
          </cell>
          <cell r="D368" t="str">
            <v>含血流、血质、静态显像</v>
          </cell>
        </row>
        <row r="368">
          <cell r="F368" t="str">
            <v>次</v>
          </cell>
          <cell r="G368">
            <v>240</v>
          </cell>
        </row>
        <row r="369">
          <cell r="B369">
            <v>23020005500</v>
          </cell>
          <cell r="C369" t="str">
            <v>骨密度测定</v>
          </cell>
        </row>
        <row r="369">
          <cell r="F369" t="str">
            <v>人次</v>
          </cell>
          <cell r="G369">
            <v>90</v>
          </cell>
        </row>
        <row r="370">
          <cell r="B370">
            <v>23020005501</v>
          </cell>
          <cell r="C370" t="str">
            <v>双（多）能X线检测</v>
          </cell>
        </row>
        <row r="370">
          <cell r="F370" t="str">
            <v>人次</v>
          </cell>
          <cell r="G370">
            <v>130</v>
          </cell>
        </row>
        <row r="371">
          <cell r="B371">
            <v>23020005600</v>
          </cell>
          <cell r="C371" t="str">
            <v>红细胞破坏部位测定</v>
          </cell>
        </row>
        <row r="371">
          <cell r="F371" t="str">
            <v>次</v>
          </cell>
          <cell r="G371">
            <v>260</v>
          </cell>
        </row>
        <row r="372">
          <cell r="B372">
            <v>23020005700</v>
          </cell>
          <cell r="C372" t="str">
            <v>炎症局部显像（二个体位一个时相）</v>
          </cell>
        </row>
        <row r="372">
          <cell r="F372" t="str">
            <v>次</v>
          </cell>
          <cell r="G372">
            <v>160</v>
          </cell>
        </row>
        <row r="373">
          <cell r="B373">
            <v>23020005701</v>
          </cell>
          <cell r="C373" t="str">
            <v>炎症局部显像增加（一个体位）加收</v>
          </cell>
        </row>
        <row r="373">
          <cell r="F373" t="str">
            <v>次</v>
          </cell>
          <cell r="G373">
            <v>50</v>
          </cell>
        </row>
        <row r="374">
          <cell r="B374">
            <v>23020005702</v>
          </cell>
          <cell r="C374" t="str">
            <v>炎症局部显像增加（二个体位）加收</v>
          </cell>
        </row>
        <row r="374">
          <cell r="F374" t="str">
            <v>次</v>
          </cell>
          <cell r="G374">
            <v>100</v>
          </cell>
        </row>
        <row r="375">
          <cell r="B375">
            <v>23020005703</v>
          </cell>
          <cell r="C375" t="str">
            <v>炎症局部显像增加（≥三个体位）加收</v>
          </cell>
        </row>
        <row r="375">
          <cell r="F375" t="str">
            <v>次</v>
          </cell>
          <cell r="G375">
            <v>150</v>
          </cell>
        </row>
        <row r="376">
          <cell r="B376">
            <v>23020005704</v>
          </cell>
          <cell r="C376" t="str">
            <v>炎症局部显像增加（一个时相）加收</v>
          </cell>
        </row>
        <row r="376">
          <cell r="F376" t="str">
            <v>次</v>
          </cell>
          <cell r="G376">
            <v>50</v>
          </cell>
        </row>
        <row r="377">
          <cell r="B377">
            <v>23020005705</v>
          </cell>
          <cell r="C377" t="str">
            <v>炎症局部显像增加（二个时相）加收</v>
          </cell>
        </row>
        <row r="377">
          <cell r="F377" t="str">
            <v>次</v>
          </cell>
          <cell r="G377">
            <v>100</v>
          </cell>
        </row>
        <row r="378">
          <cell r="B378">
            <v>23020005706</v>
          </cell>
          <cell r="C378" t="str">
            <v>炎症局部显像增加（≥三个时相）加收</v>
          </cell>
        </row>
        <row r="378">
          <cell r="F378" t="str">
            <v>人次</v>
          </cell>
          <cell r="G378">
            <v>150</v>
          </cell>
        </row>
        <row r="379">
          <cell r="B379">
            <v>23020005800</v>
          </cell>
          <cell r="C379" t="str">
            <v>亲肿瘤局部显像（一个体位）</v>
          </cell>
        </row>
        <row r="379">
          <cell r="F379" t="str">
            <v>次</v>
          </cell>
          <cell r="G379">
            <v>140</v>
          </cell>
        </row>
        <row r="380">
          <cell r="B380">
            <v>23020005801</v>
          </cell>
          <cell r="C380" t="str">
            <v>亲肿瘤局部显像（二个体位）</v>
          </cell>
        </row>
        <row r="380">
          <cell r="F380" t="str">
            <v>次</v>
          </cell>
          <cell r="G380">
            <v>240</v>
          </cell>
        </row>
        <row r="381">
          <cell r="B381">
            <v>23020005802</v>
          </cell>
          <cell r="C381" t="str">
            <v>亲肿瘤局部显像增加（三个及以上体位）</v>
          </cell>
        </row>
        <row r="381">
          <cell r="F381" t="str">
            <v>人次</v>
          </cell>
          <cell r="G381">
            <v>340</v>
          </cell>
        </row>
        <row r="382">
          <cell r="B382">
            <v>23020005803</v>
          </cell>
          <cell r="C382" t="str">
            <v>术中前哨淋巴结显像（一个体位）</v>
          </cell>
        </row>
        <row r="382">
          <cell r="F382" t="str">
            <v>次</v>
          </cell>
          <cell r="G382">
            <v>140</v>
          </cell>
        </row>
        <row r="383">
          <cell r="B383">
            <v>23020005804</v>
          </cell>
          <cell r="C383" t="str">
            <v>术中前哨淋巴结显像（二个体位）</v>
          </cell>
        </row>
        <row r="383">
          <cell r="F383" t="str">
            <v>次</v>
          </cell>
          <cell r="G383">
            <v>240</v>
          </cell>
        </row>
        <row r="384">
          <cell r="B384">
            <v>23020005805</v>
          </cell>
          <cell r="C384" t="str">
            <v>术中前哨淋巴结显像（三个及以上体位）</v>
          </cell>
        </row>
        <row r="384">
          <cell r="F384" t="str">
            <v>人次</v>
          </cell>
          <cell r="G384">
            <v>340</v>
          </cell>
        </row>
        <row r="385">
          <cell r="B385">
            <v>23020005900</v>
          </cell>
          <cell r="C385" t="str">
            <v>放射免疫显像</v>
          </cell>
        </row>
        <row r="385">
          <cell r="F385" t="str">
            <v>次</v>
          </cell>
          <cell r="G385">
            <v>280</v>
          </cell>
        </row>
        <row r="386">
          <cell r="B386">
            <v>23020006000</v>
          </cell>
          <cell r="C386" t="str">
            <v>放射受体显像</v>
          </cell>
        </row>
        <row r="386">
          <cell r="F386" t="str">
            <v>次</v>
          </cell>
          <cell r="G386">
            <v>260</v>
          </cell>
        </row>
        <row r="387">
          <cell r="B387">
            <v>2303</v>
          </cell>
          <cell r="C387" t="str">
            <v>3．单光子发射计算机断层显像(SPECT)</v>
          </cell>
          <cell r="D387" t="str">
            <v>指断层显像、全身显像和符合探测显像；含各种图像记录过程</v>
          </cell>
        </row>
        <row r="388">
          <cell r="B388">
            <v>23030000100</v>
          </cell>
          <cell r="C388" t="str">
            <v>脏器断层显像</v>
          </cell>
          <cell r="D388" t="str">
            <v>指脏器、脏器血流、脏器血池、静息灌注等显像</v>
          </cell>
        </row>
        <row r="388">
          <cell r="F388" t="str">
            <v>次</v>
          </cell>
          <cell r="G388">
            <v>369</v>
          </cell>
        </row>
        <row r="389">
          <cell r="B389">
            <v>23030000200</v>
          </cell>
          <cell r="C389" t="str">
            <v>全身显像</v>
          </cell>
        </row>
        <row r="389">
          <cell r="F389" t="str">
            <v>次</v>
          </cell>
          <cell r="G389">
            <v>441</v>
          </cell>
        </row>
        <row r="390">
          <cell r="B390">
            <v>23030000300</v>
          </cell>
          <cell r="C390" t="str">
            <v>18氟－脱氧葡萄糖断层显像</v>
          </cell>
          <cell r="D390" t="str">
            <v>指脑、心肌代谢、肿瘤等显像</v>
          </cell>
          <cell r="E390" t="str">
            <v> </v>
          </cell>
          <cell r="F390" t="str">
            <v>次</v>
          </cell>
          <cell r="G390">
            <v>360</v>
          </cell>
          <cell r="H390" t="str">
            <v>肿瘤病人多部位（指胸、腹、头部）同时显像按实际显像部位数量计价，最多不超过三次</v>
          </cell>
        </row>
        <row r="391">
          <cell r="B391">
            <v>23030000400</v>
          </cell>
          <cell r="C391" t="str">
            <v>肾上腺髓质断层显像</v>
          </cell>
        </row>
        <row r="391">
          <cell r="F391" t="str">
            <v>次</v>
          </cell>
          <cell r="G391">
            <v>360</v>
          </cell>
        </row>
        <row r="392">
          <cell r="B392">
            <v>23030000500</v>
          </cell>
          <cell r="C392" t="str">
            <v>负荷心肌灌注断层显像(SPECT)</v>
          </cell>
          <cell r="D392" t="str">
            <v>含运动试验或药物注射；不含心电监护（测）</v>
          </cell>
        </row>
        <row r="392">
          <cell r="F392" t="str">
            <v>次</v>
          </cell>
          <cell r="G392">
            <v>387</v>
          </cell>
        </row>
        <row r="393">
          <cell r="B393">
            <v>2304</v>
          </cell>
          <cell r="C393" t="str">
            <v>正电子发射计算机断层显像（PET）（包括:正电子发射计算机断层－X线计算机体层综合显像（PET/CT）、正电子发射磁共振成像系统（PET/MR））</v>
          </cell>
          <cell r="D393" t="str">
            <v>指使用专用PET设备的断层显像；含各种图像记录；含核素</v>
          </cell>
        </row>
        <row r="393">
          <cell r="H393" t="str">
            <v>不得与CT、MR检查同时计价</v>
          </cell>
        </row>
        <row r="394">
          <cell r="B394">
            <v>23040000700</v>
          </cell>
          <cell r="C394" t="str">
            <v>肿瘤全身断层显像</v>
          </cell>
        </row>
        <row r="394">
          <cell r="F394" t="str">
            <v>次</v>
          </cell>
          <cell r="G394">
            <v>5300</v>
          </cell>
        </row>
        <row r="395">
          <cell r="B395">
            <v>23040000800</v>
          </cell>
          <cell r="C395" t="str">
            <v>肿瘤局部断层显像</v>
          </cell>
        </row>
        <row r="395">
          <cell r="F395" t="str">
            <v>次</v>
          </cell>
          <cell r="G395">
            <v>4050</v>
          </cell>
          <cell r="H395" t="str">
            <v>两项及两项以上按肿瘤全身断层显像计价</v>
          </cell>
        </row>
        <row r="396">
          <cell r="B396">
            <v>23040000900</v>
          </cell>
          <cell r="C396" t="str">
            <v>PET/MR全身显像</v>
          </cell>
        </row>
        <row r="396">
          <cell r="F396" t="str">
            <v>次</v>
          </cell>
          <cell r="G396">
            <v>11000</v>
          </cell>
        </row>
        <row r="397">
          <cell r="B397">
            <v>23040001000</v>
          </cell>
          <cell r="C397" t="str">
            <v>PET/MR局部显像</v>
          </cell>
        </row>
        <row r="397">
          <cell r="F397" t="str">
            <v>次</v>
          </cell>
          <cell r="G397">
            <v>6600</v>
          </cell>
          <cell r="H397" t="str">
            <v>两项及两项以上按全身显像计价</v>
          </cell>
        </row>
        <row r="398">
          <cell r="B398">
            <v>23040000801</v>
          </cell>
          <cell r="C398" t="str">
            <v>脑血流断层显像</v>
          </cell>
        </row>
        <row r="398">
          <cell r="F398" t="str">
            <v>次</v>
          </cell>
          <cell r="G398">
            <v>4050</v>
          </cell>
        </row>
        <row r="399">
          <cell r="B399">
            <v>23040000802</v>
          </cell>
          <cell r="C399" t="str">
            <v>脑代谢断层显像</v>
          </cell>
        </row>
        <row r="399">
          <cell r="F399" t="str">
            <v>次</v>
          </cell>
          <cell r="G399">
            <v>4050</v>
          </cell>
        </row>
        <row r="400">
          <cell r="B400">
            <v>23040000803</v>
          </cell>
          <cell r="C400" t="str">
            <v>静息心肌灌注断层显像</v>
          </cell>
        </row>
        <row r="400">
          <cell r="F400" t="str">
            <v>次</v>
          </cell>
          <cell r="G400">
            <v>4050</v>
          </cell>
        </row>
        <row r="401">
          <cell r="B401">
            <v>23040000804</v>
          </cell>
          <cell r="C401" t="str">
            <v>负荷心肌灌注断层显像(PET)</v>
          </cell>
          <cell r="D401" t="str">
            <v>含运动试验或药物注射</v>
          </cell>
        </row>
        <row r="401">
          <cell r="F401" t="str">
            <v>次</v>
          </cell>
          <cell r="G401">
            <v>4050</v>
          </cell>
        </row>
        <row r="402">
          <cell r="B402">
            <v>23040000805</v>
          </cell>
          <cell r="C402" t="str">
            <v>心肌代谢断层显像</v>
          </cell>
        </row>
        <row r="402">
          <cell r="F402" t="str">
            <v>次</v>
          </cell>
          <cell r="G402">
            <v>4050</v>
          </cell>
        </row>
        <row r="403">
          <cell r="B403">
            <v>23040000806</v>
          </cell>
          <cell r="C403" t="str">
            <v>心脏神经受体断层显像</v>
          </cell>
        </row>
        <row r="403">
          <cell r="F403" t="str">
            <v>次</v>
          </cell>
          <cell r="G403">
            <v>4050</v>
          </cell>
        </row>
        <row r="404">
          <cell r="B404">
            <v>23040000807</v>
          </cell>
          <cell r="C404" t="str">
            <v>神经受体显像</v>
          </cell>
        </row>
        <row r="404">
          <cell r="F404" t="str">
            <v>次</v>
          </cell>
          <cell r="G404">
            <v>4050</v>
          </cell>
        </row>
        <row r="405">
          <cell r="B405">
            <v>2305</v>
          </cell>
          <cell r="C405" t="str">
            <v>5．核素功能检查</v>
          </cell>
        </row>
        <row r="406">
          <cell r="B406">
            <v>23050000100</v>
          </cell>
          <cell r="C406" t="str">
            <v>脑血流测定</v>
          </cell>
          <cell r="D406" t="str">
            <v>指脑血流仪法</v>
          </cell>
        </row>
        <row r="406">
          <cell r="F406" t="str">
            <v>次</v>
          </cell>
          <cell r="G406">
            <v>70</v>
          </cell>
        </row>
        <row r="407">
          <cell r="B407">
            <v>23050000200</v>
          </cell>
          <cell r="C407" t="str">
            <v>甲状腺摄131碘试验（二次）</v>
          </cell>
        </row>
        <row r="407">
          <cell r="F407" t="str">
            <v>次</v>
          </cell>
          <cell r="G407">
            <v>45</v>
          </cell>
        </row>
        <row r="408">
          <cell r="B408">
            <v>23050000201</v>
          </cell>
          <cell r="C408" t="str">
            <v>甲状腺摄131碘试验（二次以上）</v>
          </cell>
        </row>
        <row r="408">
          <cell r="F408" t="str">
            <v>次</v>
          </cell>
          <cell r="G408">
            <v>60</v>
          </cell>
        </row>
        <row r="409">
          <cell r="B409">
            <v>23050000300</v>
          </cell>
          <cell r="C409" t="str">
            <v>甲状腺激素抑制试验（二次）</v>
          </cell>
        </row>
        <row r="409">
          <cell r="F409" t="str">
            <v>次</v>
          </cell>
          <cell r="G409">
            <v>45</v>
          </cell>
        </row>
        <row r="410">
          <cell r="B410">
            <v>23050000301</v>
          </cell>
          <cell r="C410" t="str">
            <v>甲状腺激素抑制试验（二次以上）</v>
          </cell>
        </row>
        <row r="410">
          <cell r="F410" t="str">
            <v>次</v>
          </cell>
          <cell r="G410">
            <v>60</v>
          </cell>
        </row>
        <row r="411">
          <cell r="B411">
            <v>23050000400</v>
          </cell>
          <cell r="C411" t="str">
            <v>过氯酸钾释放试验（二次）</v>
          </cell>
        </row>
        <row r="411">
          <cell r="F411" t="str">
            <v>次</v>
          </cell>
          <cell r="G411">
            <v>45</v>
          </cell>
        </row>
        <row r="412">
          <cell r="B412">
            <v>23050000401</v>
          </cell>
          <cell r="C412" t="str">
            <v>过氯酸钾释放试验（二次以上）</v>
          </cell>
        </row>
        <row r="412">
          <cell r="F412" t="str">
            <v>次</v>
          </cell>
          <cell r="G412">
            <v>60</v>
          </cell>
        </row>
        <row r="413">
          <cell r="B413">
            <v>23050000500</v>
          </cell>
          <cell r="C413" t="str">
            <v>心功能测定</v>
          </cell>
          <cell r="D413" t="str">
            <v>指心功能仪法</v>
          </cell>
        </row>
        <row r="413">
          <cell r="F413" t="str">
            <v>次</v>
          </cell>
          <cell r="G413">
            <v>30</v>
          </cell>
        </row>
        <row r="414">
          <cell r="B414">
            <v>23050000600</v>
          </cell>
          <cell r="C414" t="str">
            <v>血容量测定</v>
          </cell>
          <cell r="D414" t="str">
            <v>指井型伽玛计数器法；含红细胞容量及血浆容量测定</v>
          </cell>
        </row>
        <row r="414">
          <cell r="F414" t="str">
            <v>次</v>
          </cell>
          <cell r="G414">
            <v>70</v>
          </cell>
        </row>
        <row r="415">
          <cell r="B415">
            <v>23050000700</v>
          </cell>
          <cell r="C415" t="str">
            <v>红细胞寿命测定</v>
          </cell>
          <cell r="D415" t="str">
            <v>指井型伽玛计数器法</v>
          </cell>
        </row>
        <row r="415">
          <cell r="F415" t="str">
            <v>次</v>
          </cell>
          <cell r="G415">
            <v>100</v>
          </cell>
        </row>
        <row r="416">
          <cell r="B416">
            <v>23050000800</v>
          </cell>
          <cell r="C416" t="str">
            <v>肾图</v>
          </cell>
          <cell r="D416" t="str">
            <v>指微机肾图</v>
          </cell>
        </row>
        <row r="416">
          <cell r="F416" t="str">
            <v>次</v>
          </cell>
          <cell r="G416">
            <v>35</v>
          </cell>
        </row>
        <row r="417">
          <cell r="B417">
            <v>23050000900</v>
          </cell>
          <cell r="C417" t="str">
            <v>介入肾图</v>
          </cell>
          <cell r="D417" t="str">
            <v>指微机肾图；含介入操作</v>
          </cell>
        </row>
        <row r="417">
          <cell r="F417" t="str">
            <v>次</v>
          </cell>
          <cell r="G417">
            <v>35</v>
          </cell>
        </row>
        <row r="418">
          <cell r="B418">
            <v>23050001000</v>
          </cell>
          <cell r="C418" t="str">
            <v>肾图＋肾小球滤过率测定</v>
          </cell>
        </row>
        <row r="418">
          <cell r="F418" t="str">
            <v>次</v>
          </cell>
          <cell r="G418">
            <v>55</v>
          </cell>
        </row>
        <row r="419">
          <cell r="B419">
            <v>23050001100</v>
          </cell>
          <cell r="C419" t="str">
            <v>肾图＋肾有效血浆流量测定</v>
          </cell>
        </row>
        <row r="419">
          <cell r="F419" t="str">
            <v>次</v>
          </cell>
          <cell r="G419">
            <v>55</v>
          </cell>
        </row>
        <row r="420">
          <cell r="B420">
            <v>23050001200</v>
          </cell>
          <cell r="C420" t="str">
            <v>24小时尿131碘排泄试验</v>
          </cell>
        </row>
        <row r="420">
          <cell r="F420" t="str">
            <v>次</v>
          </cell>
          <cell r="G420">
            <v>20</v>
          </cell>
        </row>
        <row r="421">
          <cell r="B421">
            <v>23050001300</v>
          </cell>
          <cell r="C421" t="str">
            <v>消化道动力测定</v>
          </cell>
        </row>
        <row r="421">
          <cell r="F421" t="str">
            <v>次</v>
          </cell>
          <cell r="G421">
            <v>70</v>
          </cell>
        </row>
        <row r="422">
          <cell r="B422">
            <v>23050001400</v>
          </cell>
          <cell r="C422" t="str">
            <v>其他呼气试验</v>
          </cell>
        </row>
        <row r="422">
          <cell r="F422" t="str">
            <v>次</v>
          </cell>
          <cell r="G422">
            <v>30</v>
          </cell>
        </row>
        <row r="423">
          <cell r="B423">
            <v>23050001401</v>
          </cell>
          <cell r="C423" t="str">
            <v>14碳呼气试验</v>
          </cell>
        </row>
        <row r="423">
          <cell r="F423" t="str">
            <v>次</v>
          </cell>
          <cell r="G423">
            <v>30</v>
          </cell>
        </row>
        <row r="424">
          <cell r="B424">
            <v>2306</v>
          </cell>
          <cell r="C424" t="str">
            <v>6． 核素内照射治疗</v>
          </cell>
          <cell r="D424" t="str">
            <v>指开放性核素内照射治疗；含临床和介入性操作、放射性核素制备与活度的标定、放射性废物(包括病人排泄物)处理及稀释储存、防护装置的使用；不含特殊防护病房住院费</v>
          </cell>
          <cell r="E424" t="str">
            <v>一次性导管</v>
          </cell>
        </row>
        <row r="425">
          <cell r="B425">
            <v>23060000100</v>
          </cell>
          <cell r="C425" t="str">
            <v>131碘-甲亢治疗</v>
          </cell>
        </row>
        <row r="425">
          <cell r="F425" t="str">
            <v>次</v>
          </cell>
          <cell r="G425">
            <v>430</v>
          </cell>
        </row>
        <row r="426">
          <cell r="B426">
            <v>23060000200</v>
          </cell>
          <cell r="C426" t="str">
            <v>131碘-功能自主性甲
状腺瘤治疗</v>
          </cell>
        </row>
        <row r="426">
          <cell r="F426" t="str">
            <v>次</v>
          </cell>
          <cell r="G426">
            <v>430</v>
          </cell>
        </row>
        <row r="427">
          <cell r="B427">
            <v>23060000300</v>
          </cell>
          <cell r="C427" t="str">
            <v>131碘-甲状腺癌转移
灶治疗</v>
          </cell>
        </row>
        <row r="427">
          <cell r="F427" t="str">
            <v>次</v>
          </cell>
          <cell r="G427">
            <v>635</v>
          </cell>
        </row>
        <row r="428">
          <cell r="B428">
            <v>23060000400</v>
          </cell>
          <cell r="C428" t="str">
            <v>131碘-肿瘤抗体放免治疗</v>
          </cell>
        </row>
        <row r="428">
          <cell r="F428" t="str">
            <v>次</v>
          </cell>
          <cell r="G428">
            <v>650</v>
          </cell>
        </row>
        <row r="429">
          <cell r="B429">
            <v>23060000500</v>
          </cell>
          <cell r="C429" t="str">
            <v>32磷-胶体腔内治疗</v>
          </cell>
        </row>
        <row r="429">
          <cell r="F429" t="str">
            <v>次</v>
          </cell>
          <cell r="G429">
            <v>285</v>
          </cell>
        </row>
        <row r="430">
          <cell r="B430">
            <v>23060000600</v>
          </cell>
          <cell r="C430" t="str">
            <v>32磷-血液病治疗</v>
          </cell>
        </row>
        <row r="430">
          <cell r="F430" t="str">
            <v>次</v>
          </cell>
          <cell r="G430">
            <v>170</v>
          </cell>
        </row>
        <row r="431">
          <cell r="B431">
            <v>23060000700</v>
          </cell>
          <cell r="C431" t="str">
            <v>32磷-微球介入治疗</v>
          </cell>
        </row>
        <row r="431">
          <cell r="F431" t="str">
            <v>次</v>
          </cell>
          <cell r="G431">
            <v>2470</v>
          </cell>
        </row>
        <row r="432">
          <cell r="B432">
            <v>23060000800</v>
          </cell>
          <cell r="C432" t="str">
            <v>90钇-微球介入治疗</v>
          </cell>
        </row>
        <row r="432">
          <cell r="F432" t="str">
            <v>次</v>
          </cell>
          <cell r="G432">
            <v>2470</v>
          </cell>
        </row>
        <row r="433">
          <cell r="B433">
            <v>23060000900</v>
          </cell>
          <cell r="C433" t="str">
            <v>89锶-骨转移瘤治疗</v>
          </cell>
        </row>
        <row r="433">
          <cell r="F433" t="str">
            <v>次</v>
          </cell>
          <cell r="G433">
            <v>245</v>
          </cell>
        </row>
        <row r="434">
          <cell r="B434">
            <v>23060001000</v>
          </cell>
          <cell r="C434" t="str">
            <v>153钐-EDTMP骨转移瘤
治疗</v>
          </cell>
        </row>
        <row r="434">
          <cell r="F434" t="str">
            <v>次</v>
          </cell>
          <cell r="G434">
            <v>495</v>
          </cell>
        </row>
        <row r="435">
          <cell r="B435">
            <v>23060001100</v>
          </cell>
          <cell r="C435" t="str">
            <v>188铼-HEDP骨转移瘤
治疗</v>
          </cell>
        </row>
        <row r="435">
          <cell r="F435" t="str">
            <v>次</v>
          </cell>
          <cell r="G435">
            <v>520</v>
          </cell>
        </row>
        <row r="436">
          <cell r="B436">
            <v>23060001200</v>
          </cell>
          <cell r="C436" t="str">
            <v>131碘-MIBG恶性肿瘤
治疗</v>
          </cell>
        </row>
        <row r="436">
          <cell r="F436" t="str">
            <v>次</v>
          </cell>
          <cell r="G436">
            <v>600</v>
          </cell>
        </row>
        <row r="437">
          <cell r="B437">
            <v>23060001300</v>
          </cell>
          <cell r="C437" t="str">
            <v>核素组织间介入治疗</v>
          </cell>
        </row>
        <row r="437">
          <cell r="F437" t="str">
            <v>次</v>
          </cell>
          <cell r="G437">
            <v>520</v>
          </cell>
        </row>
        <row r="438">
          <cell r="B438">
            <v>23060001301</v>
          </cell>
          <cell r="C438" t="str">
            <v>骨肿瘤导向治疗</v>
          </cell>
        </row>
        <row r="438">
          <cell r="F438" t="str">
            <v>次</v>
          </cell>
          <cell r="G438">
            <v>520</v>
          </cell>
        </row>
        <row r="439">
          <cell r="B439">
            <v>23060001400</v>
          </cell>
          <cell r="C439" t="str">
            <v>核素血管内介入治疗</v>
          </cell>
        </row>
        <row r="439">
          <cell r="F439" t="str">
            <v>次</v>
          </cell>
          <cell r="G439">
            <v>520</v>
          </cell>
        </row>
        <row r="440">
          <cell r="B440">
            <v>23060001500</v>
          </cell>
          <cell r="C440" t="str">
            <v>99锝(云克)治疗</v>
          </cell>
        </row>
        <row r="440">
          <cell r="F440" t="str">
            <v>次</v>
          </cell>
          <cell r="G440">
            <v>39</v>
          </cell>
        </row>
        <row r="441">
          <cell r="B441">
            <v>23060001600</v>
          </cell>
          <cell r="C441" t="str">
            <v>90锶贴敷治疗</v>
          </cell>
        </row>
        <row r="441">
          <cell r="F441" t="str">
            <v>次</v>
          </cell>
          <cell r="G441">
            <v>39</v>
          </cell>
        </row>
        <row r="442">
          <cell r="B442">
            <v>24</v>
          </cell>
          <cell r="C442" t="str">
            <v>(四)放射治疗 </v>
          </cell>
        </row>
        <row r="442">
          <cell r="H442" t="str">
            <v>除特定说明的项目外，均按治疗计划、模拟定位、治疗、模具等项分别计价</v>
          </cell>
        </row>
        <row r="443">
          <cell r="B443">
            <v>2401</v>
          </cell>
          <cell r="C443" t="str">
            <v>1．放射治疗计划及剂量计算</v>
          </cell>
          <cell r="D443" t="str">
            <v>因治疗需要，对原放疗计划同时进行剂量、照射角度、射野面积和形状及医嘱的修改，并提供计划修改单，视同放疗计划修改</v>
          </cell>
        </row>
        <row r="443">
          <cell r="H443" t="str">
            <v>每疗程最多按两次计划计价</v>
          </cell>
        </row>
        <row r="444">
          <cell r="B444">
            <v>24010000100</v>
          </cell>
          <cell r="C444" t="str">
            <v>人工制定治疗计划（简单）</v>
          </cell>
          <cell r="D444" t="str">
            <v>指使用非专用定位机定位后，对放射野的治疗设计。含剂量计算</v>
          </cell>
        </row>
        <row r="444">
          <cell r="F444" t="str">
            <v>疗程</v>
          </cell>
          <cell r="G444">
            <v>50</v>
          </cell>
        </row>
        <row r="445">
          <cell r="B445">
            <v>24010000101</v>
          </cell>
          <cell r="C445" t="str">
            <v>人工制定治疗计划修改（简单）</v>
          </cell>
          <cell r="D445" t="str">
            <v>指使用非专用定位机定位后，对放射野的治疗设计。含剂量计算</v>
          </cell>
        </row>
        <row r="445">
          <cell r="F445" t="str">
            <v>疗程</v>
          </cell>
          <cell r="G445">
            <v>50</v>
          </cell>
        </row>
        <row r="446">
          <cell r="B446">
            <v>24010000200</v>
          </cell>
          <cell r="C446" t="str">
            <v>人工制定治疗计划(复杂)</v>
          </cell>
          <cell r="D446" t="str">
            <v>指使用专用模拟定位机定位后，对放射区的治疗设计与剂量计算。  含治疗计划与剂量计算</v>
          </cell>
        </row>
        <row r="446">
          <cell r="F446" t="str">
            <v>疗程</v>
          </cell>
          <cell r="G446">
            <v>100</v>
          </cell>
        </row>
        <row r="447">
          <cell r="B447">
            <v>24010000201</v>
          </cell>
          <cell r="C447" t="str">
            <v>人工制定治疗计划修改(复杂)</v>
          </cell>
          <cell r="D447" t="str">
            <v>指使用专用模拟定位机定位后，对放射区的治疗设计与剂量计算。  含治疗计划与剂量计算</v>
          </cell>
        </row>
        <row r="447">
          <cell r="F447" t="str">
            <v>疗程</v>
          </cell>
          <cell r="G447">
            <v>100</v>
          </cell>
        </row>
        <row r="448">
          <cell r="B448">
            <v>24010000300</v>
          </cell>
          <cell r="C448" t="str">
            <v>计算机治疗计划系统(TPS)</v>
          </cell>
          <cell r="D448" t="str">
            <v>指使用二维TPS计算机系统，对普通放射治疗进行治疗计划的制定</v>
          </cell>
        </row>
        <row r="448">
          <cell r="F448" t="str">
            <v>疗程</v>
          </cell>
          <cell r="G448">
            <v>300</v>
          </cell>
        </row>
        <row r="449">
          <cell r="B449">
            <v>24010000301</v>
          </cell>
          <cell r="C449" t="str">
            <v>计算机治疗计划系统(TPS)修改</v>
          </cell>
          <cell r="D449" t="str">
            <v>指使用二维TPS计算机系统，对普通放射治疗进行治疗计划的制定</v>
          </cell>
        </row>
        <row r="449">
          <cell r="F449" t="str">
            <v>疗程</v>
          </cell>
          <cell r="G449">
            <v>300</v>
          </cell>
        </row>
        <row r="450">
          <cell r="B450">
            <v>24010000400</v>
          </cell>
          <cell r="C450" t="str">
            <v>特定计算机治疗计划系统</v>
          </cell>
          <cell r="D450" t="str">
            <v>指用三维以上TPS计算机系统对适形、调强等特殊治疗进行放射治疗计划的制定</v>
          </cell>
        </row>
        <row r="450">
          <cell r="F450" t="str">
            <v>疗程</v>
          </cell>
          <cell r="G450">
            <v>400</v>
          </cell>
        </row>
        <row r="451">
          <cell r="B451">
            <v>24010000401</v>
          </cell>
          <cell r="C451" t="str">
            <v>特定计算机治疗计划系统修改</v>
          </cell>
          <cell r="D451" t="str">
            <v>指用三维以上TPS计算机系统对适形、调强等特殊治疗进行放射治疗计划的制定</v>
          </cell>
        </row>
        <row r="451">
          <cell r="F451" t="str">
            <v>疗程</v>
          </cell>
          <cell r="G451">
            <v>400</v>
          </cell>
        </row>
        <row r="452">
          <cell r="B452">
            <v>24010000500</v>
          </cell>
          <cell r="C452" t="str">
            <v>放射治疗的实时监控</v>
          </cell>
        </row>
        <row r="452">
          <cell r="F452" t="str">
            <v>疗程</v>
          </cell>
          <cell r="G452">
            <v>50</v>
          </cell>
        </row>
        <row r="453">
          <cell r="B453">
            <v>2402</v>
          </cell>
          <cell r="C453" t="str">
            <v>2．模拟定位</v>
          </cell>
          <cell r="D453" t="str">
            <v>含拍片。因治疗需要，对原放疗计划同时进行剂量、照射角度、射野面积和形状及医嘱的修改，并提供计划修改单，视同放疗计划修改</v>
          </cell>
        </row>
        <row r="453">
          <cell r="H453" t="str">
            <v>疗程中修改计划后定位按原标准重新计价，每疗程最多按两次定位计价</v>
          </cell>
        </row>
        <row r="454">
          <cell r="B454">
            <v>24020000100</v>
          </cell>
          <cell r="C454" t="str">
            <v>简易定位</v>
          </cell>
        </row>
        <row r="454">
          <cell r="F454" t="str">
            <v>疗程</v>
          </cell>
          <cell r="G454">
            <v>40</v>
          </cell>
        </row>
        <row r="455">
          <cell r="B455">
            <v>24020000101</v>
          </cell>
          <cell r="C455" t="str">
            <v>简易定位（修改）</v>
          </cell>
        </row>
        <row r="455">
          <cell r="F455" t="str">
            <v>疗程</v>
          </cell>
          <cell r="G455">
            <v>40</v>
          </cell>
        </row>
        <row r="456">
          <cell r="B456">
            <v>24020000102</v>
          </cell>
          <cell r="C456" t="str">
            <v>X线机简易定位</v>
          </cell>
        </row>
        <row r="456">
          <cell r="F456" t="str">
            <v>疗程</v>
          </cell>
          <cell r="G456">
            <v>40</v>
          </cell>
        </row>
        <row r="457">
          <cell r="B457">
            <v>24020000103</v>
          </cell>
          <cell r="C457" t="str">
            <v>X线机简易定位（修改）</v>
          </cell>
        </row>
        <row r="457">
          <cell r="F457" t="str">
            <v>疗程</v>
          </cell>
          <cell r="G457">
            <v>40</v>
          </cell>
        </row>
        <row r="458">
          <cell r="B458">
            <v>24020000104</v>
          </cell>
          <cell r="C458" t="str">
            <v>B超简易定位</v>
          </cell>
        </row>
        <row r="458">
          <cell r="F458" t="str">
            <v>疗程</v>
          </cell>
          <cell r="G458">
            <v>40</v>
          </cell>
        </row>
        <row r="459">
          <cell r="B459">
            <v>24020000105</v>
          </cell>
          <cell r="C459" t="str">
            <v>B超简易定位（修改）</v>
          </cell>
        </row>
        <row r="459">
          <cell r="F459" t="str">
            <v>疗程</v>
          </cell>
          <cell r="G459">
            <v>40</v>
          </cell>
        </row>
        <row r="460">
          <cell r="B460">
            <v>24020000106</v>
          </cell>
          <cell r="C460" t="str">
            <v>CT简易定位</v>
          </cell>
        </row>
        <row r="460">
          <cell r="F460" t="str">
            <v>疗程</v>
          </cell>
          <cell r="G460">
            <v>40</v>
          </cell>
        </row>
        <row r="461">
          <cell r="B461">
            <v>24020000107</v>
          </cell>
          <cell r="C461" t="str">
            <v>CT简易定位（修改）</v>
          </cell>
        </row>
        <row r="461">
          <cell r="F461" t="str">
            <v>疗程</v>
          </cell>
          <cell r="G461">
            <v>40</v>
          </cell>
        </row>
        <row r="462">
          <cell r="B462">
            <v>24020000200</v>
          </cell>
          <cell r="C462" t="str">
            <v>专用X线机模拟定位</v>
          </cell>
          <cell r="D462" t="str">
            <v>指使用专用模拟定位机定位</v>
          </cell>
        </row>
        <row r="462">
          <cell r="F462" t="str">
            <v>疗程</v>
          </cell>
          <cell r="G462">
            <v>80</v>
          </cell>
        </row>
        <row r="463">
          <cell r="B463">
            <v>24020000201</v>
          </cell>
          <cell r="C463" t="str">
            <v>专用X线机模拟定位（修改）</v>
          </cell>
          <cell r="D463" t="str">
            <v>指使用专用模拟定位机定位</v>
          </cell>
        </row>
        <row r="463">
          <cell r="F463" t="str">
            <v>疗程</v>
          </cell>
          <cell r="G463">
            <v>80</v>
          </cell>
        </row>
        <row r="464">
          <cell r="B464">
            <v>24020000300</v>
          </cell>
          <cell r="C464" t="str">
            <v>专用X线机复杂模拟定位</v>
          </cell>
          <cell r="D464" t="str">
            <v>指非共面4野以上，对多野或多部位用CT扫描后进行三维图像重建、三维体表标记等模拟定位</v>
          </cell>
        </row>
        <row r="464">
          <cell r="F464" t="str">
            <v>疗程</v>
          </cell>
          <cell r="G464">
            <v>500</v>
          </cell>
        </row>
        <row r="465">
          <cell r="B465">
            <v>24020000301</v>
          </cell>
          <cell r="C465" t="str">
            <v>专用X线机复杂模拟定位（修改）</v>
          </cell>
          <cell r="D465" t="str">
            <v>指非共面5野以上，对多野或多部位用CT扫描后进行三维图像重建、三维体表标记等模拟定位</v>
          </cell>
        </row>
        <row r="465">
          <cell r="F465" t="str">
            <v>疗程</v>
          </cell>
          <cell r="G465">
            <v>500</v>
          </cell>
        </row>
        <row r="466">
          <cell r="B466">
            <v>24020000302</v>
          </cell>
          <cell r="C466" t="str">
            <v>CT模拟机定位</v>
          </cell>
          <cell r="D466" t="str">
            <v>指非共面6野以上，对多野或多部位用CT扫描后进行三维图像重建、三维体表标记等模拟定位</v>
          </cell>
        </row>
        <row r="466">
          <cell r="F466" t="str">
            <v>疗程</v>
          </cell>
          <cell r="G466">
            <v>500</v>
          </cell>
        </row>
        <row r="467">
          <cell r="B467">
            <v>24020000303</v>
          </cell>
          <cell r="C467" t="str">
            <v>CT模拟机定位（修改）</v>
          </cell>
          <cell r="D467" t="str">
            <v>指非共面7野以上，对多野或多部位用CT扫描后进行三维图像重建、三维体表标记等模拟定位</v>
          </cell>
        </row>
        <row r="467">
          <cell r="F467" t="str">
            <v>疗程</v>
          </cell>
          <cell r="G467">
            <v>500</v>
          </cell>
        </row>
        <row r="468">
          <cell r="B468">
            <v>24020000400</v>
          </cell>
          <cell r="C468" t="str">
            <v>磁共振模拟机定位</v>
          </cell>
          <cell r="D468" t="str">
            <v>采用放疗专用MRI模拟定位机，摆位及体位固定，将肿瘤中心移至治疗中心并标记，必要时静脉输注对比剂，机器操作，磁共振影像获取及比较，校正治疗中心并标记，含多模态图像融合（MRI T1/T2加权相序列影像）、三维图像重建，传输至放疗专用计划设计系统并记录，用于放疗计划的设计</v>
          </cell>
        </row>
        <row r="468">
          <cell r="F468" t="str">
            <v>疗程</v>
          </cell>
          <cell r="G468">
            <v>1900</v>
          </cell>
        </row>
        <row r="469">
          <cell r="B469">
            <v>24020000401</v>
          </cell>
          <cell r="C469" t="str">
            <v>磁共振模拟机定位（修改）</v>
          </cell>
          <cell r="D469" t="str">
            <v>采用放疗专用MRI模拟定位机，摆位及体位固定，将肿瘤中心移至治疗中心并标记，必要时静脉输注对比剂，机器操作，磁共振影像获取及比较，校正治疗中心并标记，含多模态图像融合（MRI T1/T2加权相序列影像）、三维图像重建，传输至放疗专用计划设计系统并记录，用于放疗计划的修改</v>
          </cell>
        </row>
        <row r="469">
          <cell r="F469" t="str">
            <v>疗程</v>
          </cell>
          <cell r="G469">
            <v>1900</v>
          </cell>
          <cell r="H469" t="str">
            <v>同一疗程修改次数不超过2次</v>
          </cell>
        </row>
        <row r="470">
          <cell r="B470">
            <v>2403</v>
          </cell>
          <cell r="C470" t="str">
            <v>3．外照射治疗</v>
          </cell>
        </row>
        <row r="470">
          <cell r="E470" t="str">
            <v>  </v>
          </cell>
        </row>
        <row r="471">
          <cell r="B471">
            <v>24030000100</v>
          </cell>
          <cell r="C471" t="str">
            <v>深部X线照射</v>
          </cell>
          <cell r="D471" t="str">
            <v>含铅、橡皮、沙袋等固定用具</v>
          </cell>
        </row>
        <row r="471">
          <cell r="F471" t="str">
            <v>照射野</v>
          </cell>
          <cell r="G471">
            <v>30</v>
          </cell>
        </row>
        <row r="472">
          <cell r="B472">
            <v>24030000200</v>
          </cell>
          <cell r="C472" t="str">
            <v>60钴外照射(固定照射)</v>
          </cell>
        </row>
        <row r="472">
          <cell r="F472" t="str">
            <v>照射野</v>
          </cell>
          <cell r="G472">
            <v>25</v>
          </cell>
        </row>
        <row r="473">
          <cell r="B473">
            <v>24030000300</v>
          </cell>
          <cell r="C473" t="str">
            <v>60钴外照射（特殊照射）</v>
          </cell>
          <cell r="D473" t="str">
            <v>指旋转、弧形、楔形滤板照射</v>
          </cell>
        </row>
        <row r="473">
          <cell r="F473" t="str">
            <v>照射野</v>
          </cell>
          <cell r="G473">
            <v>40</v>
          </cell>
        </row>
        <row r="474">
          <cell r="B474">
            <v>24030000301</v>
          </cell>
          <cell r="C474" t="str">
            <v>60钴外照射(等中心（档铅）)</v>
          </cell>
        </row>
        <row r="474">
          <cell r="F474" t="str">
            <v>照射野</v>
          </cell>
          <cell r="G474">
            <v>40</v>
          </cell>
        </row>
        <row r="475">
          <cell r="B475">
            <v>24030000302</v>
          </cell>
          <cell r="C475" t="str">
            <v>60钴外照射(平移照射)</v>
          </cell>
        </row>
        <row r="475">
          <cell r="F475" t="str">
            <v>照射野</v>
          </cell>
          <cell r="G475">
            <v>40</v>
          </cell>
        </row>
        <row r="476">
          <cell r="B476">
            <v>24030000400</v>
          </cell>
          <cell r="C476" t="str">
            <v>直线加速器放疗(固定照射)</v>
          </cell>
        </row>
        <row r="476">
          <cell r="F476" t="str">
            <v>照射野</v>
          </cell>
          <cell r="G476">
            <v>70</v>
          </cell>
        </row>
        <row r="477">
          <cell r="B477">
            <v>24030000500</v>
          </cell>
          <cell r="C477" t="str">
            <v>直线加速器放疗（特殊照射）</v>
          </cell>
        </row>
        <row r="477">
          <cell r="F477" t="str">
            <v>照射野</v>
          </cell>
          <cell r="G477">
            <v>100</v>
          </cell>
        </row>
        <row r="478">
          <cell r="B478">
            <v>24030000501</v>
          </cell>
          <cell r="C478" t="str">
            <v>直线加速器放疗(等中心（档铅）)</v>
          </cell>
        </row>
        <row r="478">
          <cell r="F478" t="str">
            <v>照射野</v>
          </cell>
          <cell r="G478">
            <v>100</v>
          </cell>
        </row>
        <row r="479">
          <cell r="B479">
            <v>24030000600</v>
          </cell>
          <cell r="C479" t="str">
            <v>直线加速器适形治疗</v>
          </cell>
          <cell r="D479" t="str">
            <v>指非共面4野以上之放疗</v>
          </cell>
        </row>
        <row r="479">
          <cell r="F479" t="str">
            <v>疗程</v>
          </cell>
          <cell r="G479">
            <v>9000</v>
          </cell>
        </row>
        <row r="480">
          <cell r="B480">
            <v>24030000601</v>
          </cell>
          <cell r="C480" t="str">
            <v>诺力刀治疗</v>
          </cell>
          <cell r="D480" t="str">
            <v>指非共面4野以上之放疗</v>
          </cell>
        </row>
        <row r="480">
          <cell r="F480" t="str">
            <v>疗程</v>
          </cell>
          <cell r="G480">
            <v>9000</v>
          </cell>
        </row>
        <row r="481">
          <cell r="B481">
            <v>24030000700</v>
          </cell>
          <cell r="C481" t="str">
            <v>X刀治疗</v>
          </cell>
          <cell r="D481" t="str">
            <v>含治疗计划、模拟定位、治疗、模具等</v>
          </cell>
        </row>
        <row r="481">
          <cell r="F481" t="str">
            <v>疗程</v>
          </cell>
          <cell r="G481">
            <v>10000</v>
          </cell>
        </row>
        <row r="482">
          <cell r="B482">
            <v>24030000800</v>
          </cell>
          <cell r="C482" t="str">
            <v>伽玛刀治疗</v>
          </cell>
          <cell r="D482" t="str">
            <v>含治疗计划、模拟定位、治疗、模具等</v>
          </cell>
        </row>
        <row r="482">
          <cell r="F482" t="str">
            <v>疗程</v>
          </cell>
          <cell r="G482">
            <v>15000</v>
          </cell>
        </row>
        <row r="483">
          <cell r="B483">
            <v>24030000900</v>
          </cell>
          <cell r="C483" t="str">
            <v>不规则野大面积照射</v>
          </cell>
          <cell r="D483" t="str">
            <v>指10*10 cm以上面积</v>
          </cell>
        </row>
        <row r="483">
          <cell r="F483" t="str">
            <v>照射野</v>
          </cell>
          <cell r="G483">
            <v>150</v>
          </cell>
          <cell r="H483" t="str">
            <v>每疗程最多不超过3万元</v>
          </cell>
        </row>
        <row r="484">
          <cell r="B484">
            <v>24030001000</v>
          </cell>
          <cell r="C484" t="str">
            <v>半身照射</v>
          </cell>
          <cell r="D484" t="str">
            <v>指60钴 、加速器等照射，含治疗计划、模拟定位、治疗、模具等</v>
          </cell>
        </row>
        <row r="484">
          <cell r="F484" t="str">
            <v>疗程</v>
          </cell>
          <cell r="G484">
            <v>8000</v>
          </cell>
        </row>
        <row r="485">
          <cell r="B485">
            <v>24030001100</v>
          </cell>
          <cell r="C485" t="str">
            <v>全身60钴照射</v>
          </cell>
          <cell r="D485" t="str">
            <v>含治疗计划、模拟定位、治疗、模具等</v>
          </cell>
        </row>
        <row r="485">
          <cell r="F485" t="str">
            <v>疗程</v>
          </cell>
          <cell r="G485">
            <v>10000</v>
          </cell>
        </row>
        <row r="486">
          <cell r="B486">
            <v>24030001200</v>
          </cell>
          <cell r="C486" t="str">
            <v>全身X线照射</v>
          </cell>
          <cell r="D486" t="str">
            <v>指用于骨髓移植，含治疗计划、模拟定位、治疗、模具等</v>
          </cell>
        </row>
        <row r="486">
          <cell r="F486" t="str">
            <v>疗程</v>
          </cell>
          <cell r="G486">
            <v>10000</v>
          </cell>
        </row>
        <row r="487">
          <cell r="B487">
            <v>24030001300</v>
          </cell>
          <cell r="C487" t="str">
            <v>全身电子线照射</v>
          </cell>
          <cell r="D487" t="str">
            <v>指用于皮肤恶性淋巴瘤治疗，含治疗计划、模拟定位、治疗、模具等</v>
          </cell>
        </row>
        <row r="487">
          <cell r="F487" t="str">
            <v>疗程</v>
          </cell>
          <cell r="G487">
            <v>10000</v>
          </cell>
        </row>
        <row r="488">
          <cell r="B488">
            <v>24030001400</v>
          </cell>
          <cell r="C488" t="str">
            <v>术中放疗</v>
          </cell>
          <cell r="D488" t="str">
            <v>含铅档制作、个体化照射野筒制作、监控，含治疗计划、模拟定位、治疗、模具等</v>
          </cell>
        </row>
        <row r="488">
          <cell r="F488" t="str">
            <v>次</v>
          </cell>
          <cell r="G488">
            <v>4000</v>
          </cell>
        </row>
        <row r="489">
          <cell r="B489">
            <v>24030001500</v>
          </cell>
          <cell r="C489" t="str">
            <v>适形调强放射治疗(IMRT)</v>
          </cell>
          <cell r="D489" t="str">
            <v>指治疗射线从照射标向看和肿瘤外形一致，而且肿瘤内和肿瘤表面的受照剂量保持一致，达到杀灭肿瘤的同时不伤及肿瘤周围正常组织的目的。含：跟踪定位和三维立体定向照射。调强放疗必须经剂量验证系统验证并提供剂量验证单</v>
          </cell>
        </row>
        <row r="489">
          <cell r="F489" t="str">
            <v>次         </v>
          </cell>
          <cell r="G489">
            <v>1200</v>
          </cell>
          <cell r="H489" t="str">
            <v>适形每疗程最高不超过22800万元，调强每疗程最高不超过36000元</v>
          </cell>
        </row>
        <row r="490">
          <cell r="B490">
            <v>24030001600</v>
          </cell>
          <cell r="C490" t="str">
            <v>快中子外照射</v>
          </cell>
          <cell r="D490" t="str">
            <v>含治疗计划、模拟定位、治疗、模具等</v>
          </cell>
        </row>
        <row r="490">
          <cell r="F490" t="str">
            <v>疗程</v>
          </cell>
          <cell r="G490">
            <v>8000</v>
          </cell>
        </row>
        <row r="491">
          <cell r="B491">
            <v>24030001700</v>
          </cell>
          <cell r="C491" t="str">
            <v>X线立体定向放射治疗（射波刀，首次）</v>
          </cell>
          <cell r="D491" t="str">
            <v>治疗摆位，图像融合，肿瘤平板图像追踪，治疗位置的校正与复合，调入放疗计划和患者CT扫描重建DRR影像，实时数字影像采集，计算和消除患者六维方位位置误差，执行治疗。含方案设计、靶区勾画、危及器官的确定、模具设计及制作、图像引导、治疗方案调整、跟踪定位、剂量验证等</v>
          </cell>
        </row>
        <row r="491">
          <cell r="F491" t="str">
            <v>次</v>
          </cell>
          <cell r="G491">
            <v>20000</v>
          </cell>
          <cell r="H491" t="str">
            <v>每疗程最高不超过40000元</v>
          </cell>
        </row>
        <row r="492">
          <cell r="B492">
            <v>24030001701</v>
          </cell>
          <cell r="C492" t="str">
            <v>X线立体定向放射治疗（射波刀，第二次起）</v>
          </cell>
        </row>
        <row r="492">
          <cell r="F492" t="str">
            <v>次</v>
          </cell>
          <cell r="G492">
            <v>5000</v>
          </cell>
        </row>
        <row r="493">
          <cell r="B493">
            <v>24030001800</v>
          </cell>
          <cell r="C493" t="str">
            <v>体部立体定向放疗（SBRT，首次）</v>
          </cell>
          <cell r="D493" t="str">
            <v>治疗摆位，体位固定，呼吸运动控制，放疗计划的调入，患者DRR影像重建，实时数字影像采集，计算和消除患者位置误差，每次图像引导，确认准确度，执行治疗。治疗中定期监控并调整位置。含跟踪定位和三维立体定向照射、剂量验证等</v>
          </cell>
        </row>
        <row r="493">
          <cell r="F493" t="str">
            <v>次</v>
          </cell>
          <cell r="G493">
            <v>17000</v>
          </cell>
          <cell r="H493" t="str">
            <v>每疗程最高不超过33000元</v>
          </cell>
        </row>
        <row r="494">
          <cell r="B494">
            <v>24030001801</v>
          </cell>
          <cell r="C494" t="str">
            <v>体部立体定向放疗（SBRT，第二次起）</v>
          </cell>
        </row>
        <row r="494">
          <cell r="F494" t="str">
            <v>次</v>
          </cell>
          <cell r="G494">
            <v>4000</v>
          </cell>
        </row>
        <row r="495">
          <cell r="B495">
            <v>2404</v>
          </cell>
          <cell r="C495" t="str">
            <v>4．后装治疗</v>
          </cell>
          <cell r="D495" t="str">
            <v>含后装治疗插管术</v>
          </cell>
          <cell r="E495" t="str">
            <v>手术、麻醉等临床操作</v>
          </cell>
        </row>
        <row r="496">
          <cell r="B496">
            <v>24040000100</v>
          </cell>
          <cell r="C496" t="str">
            <v>浅表部位后装治疗</v>
          </cell>
        </row>
        <row r="496">
          <cell r="F496" t="str">
            <v>次</v>
          </cell>
          <cell r="G496">
            <v>350</v>
          </cell>
        </row>
        <row r="497">
          <cell r="B497">
            <v>24040000200</v>
          </cell>
          <cell r="C497" t="str">
            <v>腔内后装放疗</v>
          </cell>
          <cell r="D497" t="str">
            <v>施源器连接后装治疗机，计划审核，计划实施，实时监控，机器操作，取施源器，局部压迫止血。不包含施源器植入，影像学引导，放疗计划制作及剂量计算</v>
          </cell>
        </row>
        <row r="497">
          <cell r="F497" t="str">
            <v>次</v>
          </cell>
          <cell r="G497">
            <v>350</v>
          </cell>
        </row>
        <row r="498">
          <cell r="B498">
            <v>24040000300</v>
          </cell>
          <cell r="C498" t="str">
            <v>组织间插置放疗</v>
          </cell>
        </row>
        <row r="498">
          <cell r="E498" t="str">
            <v>插置针、粒子</v>
          </cell>
          <cell r="F498" t="str">
            <v>次</v>
          </cell>
          <cell r="G498">
            <v>370</v>
          </cell>
        </row>
        <row r="499">
          <cell r="B499">
            <v>24040000301</v>
          </cell>
          <cell r="C499" t="str">
            <v>组织间粒子植入</v>
          </cell>
        </row>
        <row r="499">
          <cell r="E499" t="str">
            <v>插置针、粒子</v>
          </cell>
          <cell r="F499" t="str">
            <v>次</v>
          </cell>
          <cell r="G499">
            <v>370</v>
          </cell>
        </row>
        <row r="500">
          <cell r="B500">
            <v>24040000400</v>
          </cell>
          <cell r="C500" t="str">
            <v>近距离放疗施源器植入术</v>
          </cell>
        </row>
        <row r="500">
          <cell r="E500" t="str">
            <v>施源器</v>
          </cell>
          <cell r="F500" t="str">
            <v>次</v>
          </cell>
          <cell r="G500">
            <v>600</v>
          </cell>
        </row>
        <row r="501">
          <cell r="B501">
            <v>24040000500</v>
          </cell>
          <cell r="C501" t="str">
            <v>皮肤贴敷后装放疗</v>
          </cell>
        </row>
        <row r="501">
          <cell r="F501" t="str">
            <v>次</v>
          </cell>
          <cell r="G501">
            <v>350</v>
          </cell>
        </row>
        <row r="502">
          <cell r="B502">
            <v>24040000600</v>
          </cell>
          <cell r="C502" t="str">
            <v>血管内后装放疗</v>
          </cell>
        </row>
        <row r="502">
          <cell r="F502" t="str">
            <v>次</v>
          </cell>
          <cell r="G502">
            <v>500</v>
          </cell>
        </row>
        <row r="503">
          <cell r="B503">
            <v>24040000700</v>
          </cell>
          <cell r="C503" t="str">
            <v>快中子后装治疗</v>
          </cell>
          <cell r="D503" t="str">
            <v>含治疗计划、模拟定位、治疗、模具等</v>
          </cell>
        </row>
        <row r="503">
          <cell r="F503" t="str">
            <v>疗程</v>
          </cell>
          <cell r="G503">
            <v>10000</v>
          </cell>
        </row>
        <row r="504">
          <cell r="B504">
            <v>24040000701</v>
          </cell>
          <cell r="C504" t="str">
            <v>中子刀后装治疗</v>
          </cell>
        </row>
        <row r="504">
          <cell r="F504" t="str">
            <v>疗程</v>
          </cell>
          <cell r="G504">
            <v>10000</v>
          </cell>
        </row>
        <row r="505">
          <cell r="B505">
            <v>2405</v>
          </cell>
          <cell r="C505" t="str">
            <v>5．模具设计及制作</v>
          </cell>
          <cell r="D505" t="str">
            <v>含模具材料</v>
          </cell>
        </row>
        <row r="506">
          <cell r="B506">
            <v>24050000100</v>
          </cell>
          <cell r="C506" t="str">
            <v>合金模具设计及制作</v>
          </cell>
        </row>
        <row r="506">
          <cell r="F506" t="str">
            <v>块</v>
          </cell>
          <cell r="G506">
            <v>350</v>
          </cell>
        </row>
        <row r="507">
          <cell r="B507">
            <v>24050000200</v>
          </cell>
          <cell r="C507" t="str">
            <v>填充模具设计及制作</v>
          </cell>
        </row>
        <row r="507">
          <cell r="F507" t="str">
            <v>块</v>
          </cell>
          <cell r="G507">
            <v>250</v>
          </cell>
        </row>
        <row r="508">
          <cell r="B508">
            <v>24050000300</v>
          </cell>
          <cell r="C508" t="str">
            <v>补偿物设计及制作</v>
          </cell>
        </row>
        <row r="508">
          <cell r="F508" t="str">
            <v>块</v>
          </cell>
          <cell r="G508">
            <v>350</v>
          </cell>
        </row>
        <row r="509">
          <cell r="B509">
            <v>24050000400</v>
          </cell>
          <cell r="C509" t="str">
            <v>面模设计及制作</v>
          </cell>
        </row>
        <row r="509">
          <cell r="F509" t="str">
            <v>块</v>
          </cell>
          <cell r="G509">
            <v>250</v>
          </cell>
        </row>
        <row r="510">
          <cell r="B510">
            <v>24050000500</v>
          </cell>
          <cell r="C510" t="str">
            <v>体架设计及制作</v>
          </cell>
        </row>
        <row r="510">
          <cell r="F510" t="str">
            <v>块</v>
          </cell>
          <cell r="G510">
            <v>450</v>
          </cell>
        </row>
        <row r="511">
          <cell r="B511">
            <v>24050000501</v>
          </cell>
          <cell r="C511" t="str">
            <v>头架设计及制作</v>
          </cell>
        </row>
        <row r="511">
          <cell r="F511" t="str">
            <v>块</v>
          </cell>
          <cell r="G511">
            <v>220</v>
          </cell>
        </row>
        <row r="512">
          <cell r="B512">
            <v>24050000600</v>
          </cell>
          <cell r="C512" t="str">
            <v>人体固定垫设计与制作加收</v>
          </cell>
          <cell r="D512" t="str">
            <v>运用发泡成型原理制作放疗人体定位固定垫，根据人体结构主动塑形，用于放疗技术中的摆位及体位固定。含设计、人工制作与材料</v>
          </cell>
        </row>
        <row r="512">
          <cell r="F512" t="str">
            <v>疗程</v>
          </cell>
          <cell r="G512">
            <v>400</v>
          </cell>
          <cell r="H512" t="str">
            <v>限于头架、体架</v>
          </cell>
        </row>
        <row r="513">
          <cell r="B513">
            <v>2406</v>
          </cell>
          <cell r="C513" t="str">
            <v>6．其他辅助操作</v>
          </cell>
        </row>
        <row r="514">
          <cell r="B514">
            <v>24060000100</v>
          </cell>
          <cell r="C514" t="str">
            <v>低氧放疗耐力测定</v>
          </cell>
        </row>
        <row r="514">
          <cell r="F514" t="str">
            <v>次</v>
          </cell>
          <cell r="G514">
            <v>70</v>
          </cell>
        </row>
        <row r="515">
          <cell r="B515">
            <v>2407</v>
          </cell>
          <cell r="C515" t="str">
            <v>7．其他</v>
          </cell>
        </row>
        <row r="516">
          <cell r="B516">
            <v>24070000100</v>
          </cell>
          <cell r="C516" t="str">
            <v>肿瘤深部热疗</v>
          </cell>
          <cell r="D516" t="str">
            <v>指超声或电磁波等热疗，含定位、治疗、监护、穿刺、麻醉及材料</v>
          </cell>
        </row>
        <row r="516">
          <cell r="F516" t="str">
            <v>次</v>
          </cell>
          <cell r="G516">
            <v>500</v>
          </cell>
        </row>
        <row r="517">
          <cell r="B517">
            <v>24070090100</v>
          </cell>
          <cell r="C517" t="str">
            <v>太空仓全身红外热疗</v>
          </cell>
          <cell r="D517" t="str">
            <v>含定位、治疗、监护、麻醉及材料</v>
          </cell>
        </row>
        <row r="517">
          <cell r="F517" t="str">
            <v>次</v>
          </cell>
          <cell r="G517">
            <v>9000</v>
          </cell>
        </row>
        <row r="518">
          <cell r="B518">
            <v>24070090200</v>
          </cell>
          <cell r="C518" t="str">
            <v>肿瘤微波聚束全身热疗</v>
          </cell>
          <cell r="D518" t="str">
            <v>含定位、治疗、监护、麻醉及材料</v>
          </cell>
        </row>
        <row r="518">
          <cell r="F518" t="str">
            <v>次</v>
          </cell>
          <cell r="G518">
            <v>4500</v>
          </cell>
        </row>
        <row r="519">
          <cell r="B519">
            <v>24070090201</v>
          </cell>
          <cell r="C519" t="str">
            <v>肿瘤红外聚束全身热疗</v>
          </cell>
          <cell r="D519" t="str">
            <v>含定位、治疗、监护、麻醉及材料</v>
          </cell>
        </row>
        <row r="519">
          <cell r="F519" t="str">
            <v>次</v>
          </cell>
          <cell r="G519">
            <v>4500</v>
          </cell>
        </row>
        <row r="520">
          <cell r="B520">
            <v>24070090300</v>
          </cell>
          <cell r="C520" t="str">
            <v>肿瘤氩氦刀治疗</v>
          </cell>
          <cell r="D520" t="str">
            <v>含定位、治疗、监测、麻醉及材料</v>
          </cell>
        </row>
        <row r="520">
          <cell r="F520" t="str">
            <v>疗程</v>
          </cell>
          <cell r="G520">
            <v>10000</v>
          </cell>
        </row>
        <row r="521">
          <cell r="B521">
            <v>24070090301</v>
          </cell>
          <cell r="C521" t="str">
            <v>良性肿瘤氩氦刀治疗</v>
          </cell>
          <cell r="D521" t="str">
            <v>含定位、治疗、监测、麻醉及材料</v>
          </cell>
        </row>
        <row r="521">
          <cell r="F521" t="str">
            <v>疗程</v>
          </cell>
          <cell r="G521">
            <v>5000</v>
          </cell>
        </row>
        <row r="522">
          <cell r="B522">
            <v>24070000200</v>
          </cell>
          <cell r="C522" t="str">
            <v>高强度超声聚焦刀治疗（恶性肿瘤）</v>
          </cell>
          <cell r="D522" t="str">
            <v>指各种实体性恶性肿瘤治疗，含定位、治疗、监护及材料</v>
          </cell>
        </row>
        <row r="522">
          <cell r="F522" t="str">
            <v>疗程</v>
          </cell>
          <cell r="G522">
            <v>8000</v>
          </cell>
        </row>
        <row r="523">
          <cell r="B523">
            <v>24070000202</v>
          </cell>
          <cell r="C523" t="str">
            <v>聚焦超声妇科疾病治疗</v>
          </cell>
          <cell r="D523" t="str">
            <v>含定位、治疗、监护及材料</v>
          </cell>
        </row>
        <row r="523">
          <cell r="F523" t="str">
            <v>疗程</v>
          </cell>
          <cell r="G523">
            <v>1000</v>
          </cell>
        </row>
        <row r="524">
          <cell r="B524">
            <v>24070000201</v>
          </cell>
          <cell r="C524" t="str">
            <v>高强度超声聚焦刀治疗（良性肿瘤）</v>
          </cell>
          <cell r="D524" t="str">
            <v>指各种实体性良性肿瘤治疗，含定位、治疗、监护及材料</v>
          </cell>
        </row>
        <row r="524">
          <cell r="F524" t="str">
            <v>疗程</v>
          </cell>
          <cell r="G524">
            <v>3200</v>
          </cell>
        </row>
        <row r="525">
          <cell r="B525">
            <v>24070000300</v>
          </cell>
          <cell r="C525" t="str">
            <v>体表肿瘤电化学治疗</v>
          </cell>
        </row>
        <row r="525">
          <cell r="F525" t="str">
            <v>次</v>
          </cell>
          <cell r="G525">
            <v>30</v>
          </cell>
        </row>
        <row r="526">
          <cell r="B526">
            <v>24070000400</v>
          </cell>
          <cell r="C526" t="str">
            <v>高强度聚焦超声热消融肿瘤治疗</v>
          </cell>
          <cell r="D526" t="str">
            <v>含定位、治疗、监控及材料</v>
          </cell>
        </row>
        <row r="526">
          <cell r="F526" t="str">
            <v>疗程</v>
          </cell>
          <cell r="G526">
            <v>8000</v>
          </cell>
        </row>
        <row r="527">
          <cell r="B527">
            <v>24070000401</v>
          </cell>
          <cell r="C527" t="str">
            <v>高强度聚焦超声热消融良性肿瘤治疗</v>
          </cell>
          <cell r="D527" t="str">
            <v>含定位、治疗、监控及材料</v>
          </cell>
        </row>
        <row r="527">
          <cell r="F527" t="str">
            <v>疗程</v>
          </cell>
          <cell r="G527">
            <v>3200</v>
          </cell>
        </row>
        <row r="528">
          <cell r="B528">
            <v>25</v>
          </cell>
          <cell r="C528" t="str">
            <v>(五)检验</v>
          </cell>
          <cell r="D528" t="str">
            <v>含标本采集</v>
          </cell>
          <cell r="E528" t="str">
            <v>注射器、采血器；动、静脉采血</v>
          </cell>
        </row>
        <row r="529">
          <cell r="B529">
            <v>2501</v>
          </cell>
          <cell r="C529" t="str">
            <v>1．临床检验</v>
          </cell>
        </row>
        <row r="530">
          <cell r="B530">
            <v>250101</v>
          </cell>
          <cell r="C530" t="str">
            <v>血液一般检查</v>
          </cell>
        </row>
        <row r="531">
          <cell r="B531">
            <v>25010100100</v>
          </cell>
          <cell r="C531" t="str">
            <v>血红蛋白测定(Hb)</v>
          </cell>
        </row>
        <row r="531">
          <cell r="F531" t="str">
            <v>项</v>
          </cell>
          <cell r="G531">
            <v>1</v>
          </cell>
        </row>
        <row r="532">
          <cell r="B532">
            <v>25010100200</v>
          </cell>
          <cell r="C532" t="str">
            <v>红细胞计数(RBC)</v>
          </cell>
        </row>
        <row r="532">
          <cell r="F532" t="str">
            <v>项</v>
          </cell>
          <cell r="G532">
            <v>1</v>
          </cell>
        </row>
        <row r="533">
          <cell r="B533">
            <v>25010100300</v>
          </cell>
          <cell r="C533" t="str">
            <v>红细胞比积测定(HCT)</v>
          </cell>
        </row>
        <row r="533">
          <cell r="F533" t="str">
            <v>项</v>
          </cell>
          <cell r="G533">
            <v>1</v>
          </cell>
        </row>
        <row r="534">
          <cell r="B534">
            <v>25010100400</v>
          </cell>
          <cell r="C534" t="str">
            <v>红细胞参数平均值测定</v>
          </cell>
          <cell r="D534" t="str">
            <v>含平均红细胞体积(MCV)、平均红细胞血红蛋白量(MCH)、平均红细胞血红蛋白浓度(MCHC)</v>
          </cell>
        </row>
        <row r="534">
          <cell r="F534" t="str">
            <v>次</v>
          </cell>
          <cell r="G534">
            <v>5</v>
          </cell>
        </row>
        <row r="535">
          <cell r="B535">
            <v>25010100500</v>
          </cell>
          <cell r="C535" t="str">
            <v>网织红细胞计数(Ret)</v>
          </cell>
        </row>
        <row r="535">
          <cell r="F535" t="str">
            <v>项</v>
          </cell>
          <cell r="G535">
            <v>5</v>
          </cell>
        </row>
        <row r="536">
          <cell r="B536">
            <v>25010100600</v>
          </cell>
          <cell r="C536" t="str">
            <v>嗜碱性点彩红细胞计数</v>
          </cell>
        </row>
        <row r="536">
          <cell r="F536" t="str">
            <v>项</v>
          </cell>
          <cell r="G536">
            <v>1</v>
          </cell>
        </row>
        <row r="537">
          <cell r="B537">
            <v>25010100700</v>
          </cell>
          <cell r="C537" t="str">
            <v>异常红细胞形态检查</v>
          </cell>
        </row>
        <row r="537">
          <cell r="F537" t="str">
            <v>项</v>
          </cell>
          <cell r="G537">
            <v>1</v>
          </cell>
        </row>
        <row r="538">
          <cell r="B538">
            <v>25010100800</v>
          </cell>
          <cell r="C538" t="str">
            <v>红细胞沉降率测定(ESR)</v>
          </cell>
        </row>
        <row r="538">
          <cell r="F538" t="str">
            <v>项</v>
          </cell>
          <cell r="G538">
            <v>4</v>
          </cell>
        </row>
        <row r="539">
          <cell r="B539">
            <v>25010100900</v>
          </cell>
          <cell r="C539" t="str">
            <v>白细胞计数(WBC)</v>
          </cell>
        </row>
        <row r="539">
          <cell r="F539" t="str">
            <v>次</v>
          </cell>
          <cell r="G539">
            <v>1</v>
          </cell>
        </row>
        <row r="540">
          <cell r="B540">
            <v>25010101000</v>
          </cell>
          <cell r="C540" t="str">
            <v>白细胞分类计数(DC)</v>
          </cell>
        </row>
        <row r="540">
          <cell r="F540" t="str">
            <v>次</v>
          </cell>
          <cell r="G540">
            <v>1</v>
          </cell>
        </row>
        <row r="541">
          <cell r="B541">
            <v>25010101100</v>
          </cell>
          <cell r="C541" t="str">
            <v>嗜酸性粒细胞直接计数</v>
          </cell>
        </row>
        <row r="541">
          <cell r="F541" t="str">
            <v>项</v>
          </cell>
          <cell r="G541">
            <v>2</v>
          </cell>
        </row>
        <row r="542">
          <cell r="B542">
            <v>25010101101</v>
          </cell>
          <cell r="C542" t="str">
            <v>嗜碱性粒细胞直接计数</v>
          </cell>
        </row>
        <row r="542">
          <cell r="F542" t="str">
            <v>项</v>
          </cell>
          <cell r="G542">
            <v>2</v>
          </cell>
        </row>
        <row r="543">
          <cell r="B543">
            <v>25010101102</v>
          </cell>
          <cell r="C543" t="str">
            <v>淋巴细胞直接计数</v>
          </cell>
        </row>
        <row r="543">
          <cell r="F543" t="str">
            <v>项</v>
          </cell>
          <cell r="G543">
            <v>2</v>
          </cell>
        </row>
        <row r="544">
          <cell r="B544">
            <v>25010101103</v>
          </cell>
          <cell r="C544" t="str">
            <v>单核细胞直接计数</v>
          </cell>
        </row>
        <row r="544">
          <cell r="F544" t="str">
            <v>项</v>
          </cell>
          <cell r="G544">
            <v>2</v>
          </cell>
        </row>
        <row r="545">
          <cell r="B545">
            <v>25010101200</v>
          </cell>
          <cell r="C545" t="str">
            <v>异常白细胞形态检查</v>
          </cell>
        </row>
        <row r="545">
          <cell r="F545" t="str">
            <v>项</v>
          </cell>
          <cell r="G545">
            <v>1</v>
          </cell>
        </row>
        <row r="546">
          <cell r="B546">
            <v>25010101300</v>
          </cell>
          <cell r="C546" t="str">
            <v>浓缩血恶性组织细胞检查</v>
          </cell>
        </row>
        <row r="546">
          <cell r="F546" t="str">
            <v>项</v>
          </cell>
          <cell r="G546">
            <v>1</v>
          </cell>
        </row>
        <row r="547">
          <cell r="B547">
            <v>25010101400</v>
          </cell>
          <cell r="C547" t="str">
            <v>血小板计数</v>
          </cell>
        </row>
        <row r="547">
          <cell r="F547" t="str">
            <v>项</v>
          </cell>
          <cell r="G547">
            <v>1</v>
          </cell>
        </row>
        <row r="548">
          <cell r="B548">
            <v>25010101500</v>
          </cell>
          <cell r="C548" t="str">
            <v>血常规（五分类）</v>
          </cell>
          <cell r="D548" t="str">
            <v>五分类项目含:白细胞计数、中性粒细胞分类（绝对值）、淋巴细胞分类（绝对值）、单核细胞分类（绝对值）、嗜酸粒细胞分类（绝对值）、嗜碱粒细胞分类（绝对值）、红细胞计数、血红蛋白、红细胞压积、平均红细胞体积、平均血红蛋白量、平均血红蛋白浓度、红细胞分布宽度、血小板计数、平均血小板体积、血小板压积、血小板分布宽度</v>
          </cell>
        </row>
        <row r="548">
          <cell r="F548" t="str">
            <v>次</v>
          </cell>
          <cell r="G548">
            <v>15</v>
          </cell>
          <cell r="H548" t="str">
            <v>检验项目少于五分类项目,按三分类标准计价；多于五分类项目按五分类计价</v>
          </cell>
        </row>
        <row r="549">
          <cell r="B549">
            <v>25010101501</v>
          </cell>
          <cell r="C549" t="str">
            <v>血常规（三分类）</v>
          </cell>
        </row>
        <row r="549">
          <cell r="F549" t="str">
            <v>次</v>
          </cell>
          <cell r="G549">
            <v>10</v>
          </cell>
        </row>
        <row r="550">
          <cell r="B550">
            <v>25010101502</v>
          </cell>
          <cell r="C550" t="str">
            <v>显微镜下外周血细胞计数及形态学分析</v>
          </cell>
        </row>
        <row r="550">
          <cell r="F550" t="str">
            <v>次</v>
          </cell>
          <cell r="G550">
            <v>15</v>
          </cell>
        </row>
        <row r="551">
          <cell r="B551">
            <v>25010101600</v>
          </cell>
          <cell r="C551" t="str">
            <v>出血时间测定(BT)</v>
          </cell>
        </row>
        <row r="551">
          <cell r="F551" t="str">
            <v>项</v>
          </cell>
          <cell r="G551">
            <v>1</v>
          </cell>
        </row>
        <row r="552">
          <cell r="B552">
            <v>25010101800</v>
          </cell>
          <cell r="C552" t="str">
            <v>凝血时间测定(CT)</v>
          </cell>
        </row>
        <row r="552">
          <cell r="F552" t="str">
            <v>项</v>
          </cell>
          <cell r="G552">
            <v>1</v>
          </cell>
        </row>
        <row r="553">
          <cell r="B553">
            <v>25010101900</v>
          </cell>
          <cell r="C553" t="str">
            <v>红斑狼疮细胞检查(LEC)</v>
          </cell>
        </row>
        <row r="553">
          <cell r="F553" t="str">
            <v>项</v>
          </cell>
          <cell r="G553">
            <v>15</v>
          </cell>
        </row>
        <row r="554">
          <cell r="B554">
            <v>25010102300</v>
          </cell>
          <cell r="C554" t="str">
            <v>外周血淋巴细胞微核试验</v>
          </cell>
          <cell r="D554" t="str">
            <v>指体外培养细胞的微核测定</v>
          </cell>
        </row>
        <row r="554">
          <cell r="F554" t="str">
            <v>次</v>
          </cell>
          <cell r="G554">
            <v>280</v>
          </cell>
          <cell r="H554" t="str">
            <v>限于电离辐射作业人员辐射损伤评价、放射工作人员职业健康检查</v>
          </cell>
        </row>
        <row r="555">
          <cell r="B555">
            <v>25010190100</v>
          </cell>
          <cell r="C555" t="str">
            <v>血气分析</v>
          </cell>
          <cell r="D555" t="str">
            <v>含血液PH、血氧和血二氧化碳测定及酸碱平衡分析</v>
          </cell>
        </row>
        <row r="555">
          <cell r="F555" t="str">
            <v>次</v>
          </cell>
          <cell r="G555">
            <v>18</v>
          </cell>
        </row>
        <row r="556">
          <cell r="B556">
            <v>250102</v>
          </cell>
          <cell r="C556" t="str">
            <v>尿液一般检查</v>
          </cell>
        </row>
        <row r="556">
          <cell r="F556" t="str">
            <v>  </v>
          </cell>
        </row>
        <row r="557">
          <cell r="B557">
            <v>25010200100</v>
          </cell>
          <cell r="C557" t="str">
            <v>尿常规</v>
          </cell>
          <cell r="D557" t="str">
            <v>含外观、酸碱度、胆红素、酮体、蛋白质、亚硝酸、葡萄糖、白细胞、尿胆原、潜血及各项镜检;含尿有形成份的定量测定和自动化尿沉渣分析</v>
          </cell>
        </row>
        <row r="557">
          <cell r="F557" t="str">
            <v>次</v>
          </cell>
          <cell r="G557">
            <v>18</v>
          </cell>
        </row>
        <row r="558">
          <cell r="B558">
            <v>25010200200</v>
          </cell>
          <cell r="C558" t="str">
            <v>尿酸碱度测定</v>
          </cell>
        </row>
        <row r="558">
          <cell r="F558" t="str">
            <v>次</v>
          </cell>
          <cell r="G558">
            <v>1</v>
          </cell>
        </row>
        <row r="559">
          <cell r="B559">
            <v>25010200300</v>
          </cell>
          <cell r="C559" t="str">
            <v>尿比重测定</v>
          </cell>
        </row>
        <row r="559">
          <cell r="F559" t="str">
            <v>项</v>
          </cell>
          <cell r="G559">
            <v>1</v>
          </cell>
        </row>
        <row r="560">
          <cell r="B560">
            <v>25010200400</v>
          </cell>
          <cell r="C560" t="str">
            <v>渗透压检查</v>
          </cell>
        </row>
        <row r="560">
          <cell r="F560" t="str">
            <v>项</v>
          </cell>
          <cell r="G560">
            <v>10</v>
          </cell>
        </row>
        <row r="561">
          <cell r="B561">
            <v>25010200401</v>
          </cell>
          <cell r="C561" t="str">
            <v>血浆渗透压检查</v>
          </cell>
        </row>
        <row r="561">
          <cell r="F561" t="str">
            <v>项</v>
          </cell>
          <cell r="G561">
            <v>10</v>
          </cell>
        </row>
        <row r="562">
          <cell r="B562">
            <v>25010200402</v>
          </cell>
          <cell r="C562" t="str">
            <v>血清渗透压检查</v>
          </cell>
        </row>
        <row r="562">
          <cell r="F562" t="str">
            <v>项</v>
          </cell>
          <cell r="G562">
            <v>10</v>
          </cell>
        </row>
        <row r="563">
          <cell r="B563">
            <v>25010200403</v>
          </cell>
          <cell r="C563" t="str">
            <v>尿液渗透压检查</v>
          </cell>
        </row>
        <row r="563">
          <cell r="F563" t="str">
            <v>项</v>
          </cell>
          <cell r="G563">
            <v>10</v>
          </cell>
        </row>
        <row r="564">
          <cell r="B564">
            <v>25010200500</v>
          </cell>
          <cell r="C564" t="str">
            <v>尿蛋白定性</v>
          </cell>
        </row>
        <row r="564">
          <cell r="F564" t="str">
            <v>项</v>
          </cell>
          <cell r="G564">
            <v>2</v>
          </cell>
        </row>
        <row r="565">
          <cell r="B565">
            <v>25010200600</v>
          </cell>
          <cell r="C565" t="str">
            <v>尿蛋白定量</v>
          </cell>
        </row>
        <row r="565">
          <cell r="F565" t="str">
            <v>项</v>
          </cell>
          <cell r="G565">
            <v>8</v>
          </cell>
        </row>
        <row r="566">
          <cell r="B566">
            <v>25010200601</v>
          </cell>
          <cell r="C566" t="str">
            <v>24小时尿蛋白定量</v>
          </cell>
        </row>
        <row r="566">
          <cell r="F566" t="str">
            <v>项</v>
          </cell>
          <cell r="G566">
            <v>8</v>
          </cell>
        </row>
        <row r="567">
          <cell r="B567">
            <v>25010200700</v>
          </cell>
          <cell r="C567" t="str">
            <v>尿本-周氏蛋白定性检查</v>
          </cell>
        </row>
        <row r="567">
          <cell r="F567" t="str">
            <v>项</v>
          </cell>
          <cell r="G567">
            <v>3</v>
          </cell>
        </row>
        <row r="568">
          <cell r="B568">
            <v>25010200800</v>
          </cell>
          <cell r="C568" t="str">
            <v>尿肌红蛋白定性检查</v>
          </cell>
        </row>
        <row r="568">
          <cell r="F568" t="str">
            <v>项</v>
          </cell>
          <cell r="G568">
            <v>3</v>
          </cell>
        </row>
        <row r="569">
          <cell r="B569">
            <v>25010200900</v>
          </cell>
          <cell r="C569" t="str">
            <v>尿血红蛋白定性检查</v>
          </cell>
        </row>
        <row r="569">
          <cell r="F569" t="str">
            <v>项</v>
          </cell>
          <cell r="G569">
            <v>2</v>
          </cell>
        </row>
        <row r="570">
          <cell r="B570">
            <v>25010201000</v>
          </cell>
          <cell r="C570" t="str">
            <v>尿糖定性试验</v>
          </cell>
        </row>
        <row r="570">
          <cell r="F570" t="str">
            <v>项</v>
          </cell>
          <cell r="G570">
            <v>1</v>
          </cell>
        </row>
        <row r="571">
          <cell r="B571">
            <v>25010201100</v>
          </cell>
          <cell r="C571" t="str">
            <v>尿糖定量测定</v>
          </cell>
        </row>
        <row r="571">
          <cell r="F571" t="str">
            <v>项</v>
          </cell>
          <cell r="G571">
            <v>3</v>
          </cell>
        </row>
        <row r="572">
          <cell r="B572">
            <v>25010201200</v>
          </cell>
          <cell r="C572" t="str">
            <v>尿酮体定性试验</v>
          </cell>
        </row>
        <row r="572">
          <cell r="F572" t="str">
            <v>项</v>
          </cell>
          <cell r="G572">
            <v>1</v>
          </cell>
        </row>
        <row r="573">
          <cell r="B573">
            <v>25010201300</v>
          </cell>
          <cell r="C573" t="str">
            <v>尿三胆检查</v>
          </cell>
        </row>
        <row r="573">
          <cell r="F573" t="str">
            <v>项</v>
          </cell>
          <cell r="G573">
            <v>2</v>
          </cell>
        </row>
        <row r="574">
          <cell r="B574">
            <v>25010201301</v>
          </cell>
          <cell r="C574" t="str">
            <v>尿二胆检查</v>
          </cell>
        </row>
        <row r="574">
          <cell r="F574" t="str">
            <v>项</v>
          </cell>
          <cell r="G574">
            <v>2</v>
          </cell>
        </row>
        <row r="575">
          <cell r="B575">
            <v>25010201400</v>
          </cell>
          <cell r="C575" t="str">
            <v>尿含铁血黄素定性试验</v>
          </cell>
        </row>
        <row r="575">
          <cell r="F575" t="str">
            <v>项</v>
          </cell>
          <cell r="G575">
            <v>2</v>
          </cell>
        </row>
        <row r="576">
          <cell r="B576">
            <v>25010201500</v>
          </cell>
          <cell r="C576" t="str">
            <v>尿三氯化铁试验</v>
          </cell>
        </row>
        <row r="576">
          <cell r="F576" t="str">
            <v>项</v>
          </cell>
          <cell r="G576">
            <v>2</v>
          </cell>
        </row>
        <row r="577">
          <cell r="B577">
            <v>25010201600</v>
          </cell>
          <cell r="C577" t="str">
            <v>尿乳糜检查</v>
          </cell>
        </row>
        <row r="577">
          <cell r="F577" t="str">
            <v>项</v>
          </cell>
          <cell r="G577">
            <v>2</v>
          </cell>
        </row>
        <row r="578">
          <cell r="B578">
            <v>25010201601</v>
          </cell>
          <cell r="C578" t="str">
            <v>其他体液乳糜检查</v>
          </cell>
        </row>
        <row r="578">
          <cell r="F578" t="str">
            <v>项</v>
          </cell>
          <cell r="G578">
            <v>2</v>
          </cell>
        </row>
        <row r="579">
          <cell r="B579">
            <v>25010201700</v>
          </cell>
          <cell r="C579" t="str">
            <v>尿卟啉定性试验</v>
          </cell>
        </row>
        <row r="579">
          <cell r="F579" t="str">
            <v>项</v>
          </cell>
          <cell r="G579">
            <v>2</v>
          </cell>
        </row>
        <row r="580">
          <cell r="B580">
            <v>25010201800</v>
          </cell>
          <cell r="C580" t="str">
            <v>尿黑色素测定</v>
          </cell>
        </row>
        <row r="580">
          <cell r="F580" t="str">
            <v>项</v>
          </cell>
          <cell r="G580">
            <v>2</v>
          </cell>
        </row>
        <row r="581">
          <cell r="B581">
            <v>25010201900</v>
          </cell>
          <cell r="C581" t="str">
            <v>尿浓缩稀释试验</v>
          </cell>
        </row>
        <row r="581">
          <cell r="F581" t="str">
            <v>项</v>
          </cell>
          <cell r="G581">
            <v>4</v>
          </cell>
        </row>
        <row r="582">
          <cell r="B582">
            <v>25010202000</v>
          </cell>
          <cell r="C582" t="str">
            <v>尿酚红排泄试验(PSP)</v>
          </cell>
        </row>
        <row r="582">
          <cell r="F582" t="str">
            <v>项</v>
          </cell>
          <cell r="G582">
            <v>4</v>
          </cell>
        </row>
        <row r="583">
          <cell r="B583">
            <v>25010202100</v>
          </cell>
          <cell r="C583" t="str">
            <v>尿妊娠试验</v>
          </cell>
        </row>
        <row r="583">
          <cell r="F583" t="str">
            <v>项</v>
          </cell>
          <cell r="G583">
            <v>5</v>
          </cell>
        </row>
        <row r="584">
          <cell r="B584">
            <v>25010202200</v>
          </cell>
          <cell r="C584" t="str">
            <v>黄体生成素(LH)排卵预测</v>
          </cell>
        </row>
        <row r="584">
          <cell r="F584" t="str">
            <v>项</v>
          </cell>
          <cell r="G584">
            <v>6</v>
          </cell>
        </row>
        <row r="585">
          <cell r="B585">
            <v>25010202500</v>
          </cell>
          <cell r="C585" t="str">
            <v>尿液爱迪氏计数(Addis)</v>
          </cell>
        </row>
        <row r="585">
          <cell r="F585" t="str">
            <v>项</v>
          </cell>
          <cell r="G585">
            <v>1</v>
          </cell>
        </row>
        <row r="586">
          <cell r="B586">
            <v>25010202600</v>
          </cell>
          <cell r="C586" t="str">
            <v>尿三杯试验</v>
          </cell>
        </row>
        <row r="586">
          <cell r="F586" t="str">
            <v>次</v>
          </cell>
          <cell r="G586">
            <v>15</v>
          </cell>
        </row>
        <row r="587">
          <cell r="B587">
            <v>25010202700</v>
          </cell>
          <cell r="C587" t="str">
            <v>一小时尿沉渣计数</v>
          </cell>
        </row>
        <row r="587">
          <cell r="F587" t="str">
            <v>次</v>
          </cell>
          <cell r="G587">
            <v>3</v>
          </cell>
        </row>
        <row r="588">
          <cell r="B588">
            <v>25010202800</v>
          </cell>
          <cell r="C588" t="str">
            <v>一小时尿细胞排泄率</v>
          </cell>
        </row>
        <row r="588">
          <cell r="F588" t="str">
            <v>项</v>
          </cell>
          <cell r="G588">
            <v>3</v>
          </cell>
        </row>
        <row r="589">
          <cell r="B589">
            <v>25010202900</v>
          </cell>
          <cell r="C589" t="str">
            <v>尿沉渣白细胞分类</v>
          </cell>
        </row>
        <row r="589">
          <cell r="F589" t="str">
            <v>次</v>
          </cell>
          <cell r="G589">
            <v>3</v>
          </cell>
        </row>
        <row r="590">
          <cell r="B590">
            <v>25010203000</v>
          </cell>
          <cell r="C590" t="str">
            <v>尿十二小时E/C值测定</v>
          </cell>
        </row>
        <row r="590">
          <cell r="F590" t="str">
            <v>项</v>
          </cell>
          <cell r="G590">
            <v>3</v>
          </cell>
        </row>
        <row r="591">
          <cell r="B591">
            <v>25010203100</v>
          </cell>
          <cell r="C591" t="str">
            <v>尿中病毒感染细胞检查</v>
          </cell>
        </row>
        <row r="591">
          <cell r="F591" t="str">
            <v>项</v>
          </cell>
          <cell r="G591">
            <v>3</v>
          </cell>
        </row>
        <row r="592">
          <cell r="B592">
            <v>25010203200</v>
          </cell>
          <cell r="C592" t="str">
            <v>尿中包涵体检查</v>
          </cell>
        </row>
        <row r="592">
          <cell r="F592" t="str">
            <v>项</v>
          </cell>
          <cell r="G592">
            <v>3</v>
          </cell>
        </row>
        <row r="593">
          <cell r="B593">
            <v>25010203300</v>
          </cell>
          <cell r="C593" t="str">
            <v>尿酸化功能测定</v>
          </cell>
        </row>
        <row r="593">
          <cell r="F593" t="str">
            <v>项</v>
          </cell>
          <cell r="G593">
            <v>3</v>
          </cell>
        </row>
        <row r="594">
          <cell r="B594">
            <v>25010203400</v>
          </cell>
          <cell r="C594" t="str">
            <v>尿红细胞位相</v>
          </cell>
        </row>
        <row r="594">
          <cell r="F594" t="str">
            <v>项</v>
          </cell>
          <cell r="G594">
            <v>10</v>
          </cell>
        </row>
        <row r="595">
          <cell r="B595">
            <v>25010290100</v>
          </cell>
          <cell r="C595" t="str">
            <v>尿胰蛋白酶原-2检测</v>
          </cell>
        </row>
        <row r="595">
          <cell r="F595" t="str">
            <v>项</v>
          </cell>
          <cell r="G595">
            <v>55</v>
          </cell>
          <cell r="H595" t="str">
            <v>适用于急性胰腺炎快速诊断</v>
          </cell>
        </row>
        <row r="596">
          <cell r="B596">
            <v>25010290200</v>
          </cell>
          <cell r="C596" t="str">
            <v>尿黏多糖检测</v>
          </cell>
          <cell r="D596" t="str">
            <v>分析尿液中黏多糖的含量。样本类型：尿液。样本采集，加入试剂，测定，审核结果，录入实验室信息系统或人工登记，发送报告；按规定处理废弃物；接受临床相关咨询</v>
          </cell>
        </row>
        <row r="596">
          <cell r="F596" t="str">
            <v>次</v>
          </cell>
          <cell r="G596">
            <v>91</v>
          </cell>
          <cell r="H596" t="str">
            <v>限浙江大学医学院附属儿童医院（有效时间截止2022年8月31日）</v>
          </cell>
        </row>
        <row r="597">
          <cell r="B597">
            <v>250103</v>
          </cell>
          <cell r="C597" t="str">
            <v>粪便检查</v>
          </cell>
        </row>
        <row r="598">
          <cell r="B598">
            <v>25010300100</v>
          </cell>
          <cell r="C598" t="str">
            <v>粪便常规</v>
          </cell>
          <cell r="D598" t="str">
            <v>指手工操作；含外观性状、镜检</v>
          </cell>
        </row>
        <row r="598">
          <cell r="F598" t="str">
            <v>次</v>
          </cell>
          <cell r="G598">
            <v>3</v>
          </cell>
        </row>
        <row r="599">
          <cell r="B599">
            <v>25010300200</v>
          </cell>
          <cell r="C599" t="str">
            <v>粪便隐血试验(OB)</v>
          </cell>
        </row>
        <row r="599">
          <cell r="F599" t="str">
            <v>项</v>
          </cell>
          <cell r="G599">
            <v>3</v>
          </cell>
        </row>
        <row r="600">
          <cell r="B600">
            <v>25010300201</v>
          </cell>
          <cell r="C600" t="str">
            <v>其他体液标本隐血试验(OB)</v>
          </cell>
        </row>
        <row r="600">
          <cell r="F600" t="str">
            <v>项</v>
          </cell>
          <cell r="G600">
            <v>3</v>
          </cell>
        </row>
        <row r="601">
          <cell r="B601">
            <v>25010300300</v>
          </cell>
          <cell r="C601" t="str">
            <v>粪胆素检查</v>
          </cell>
        </row>
        <row r="601">
          <cell r="F601" t="str">
            <v>项</v>
          </cell>
          <cell r="G601">
            <v>2</v>
          </cell>
        </row>
        <row r="602">
          <cell r="B602">
            <v>25010300400</v>
          </cell>
          <cell r="C602" t="str">
            <v>粪便乳糖不耐受测定</v>
          </cell>
        </row>
        <row r="602">
          <cell r="F602" t="str">
            <v>项</v>
          </cell>
          <cell r="G602">
            <v>2</v>
          </cell>
        </row>
        <row r="603">
          <cell r="B603">
            <v>25010300500</v>
          </cell>
          <cell r="C603" t="str">
            <v>粪苏丹III染色检查</v>
          </cell>
        </row>
        <row r="603">
          <cell r="F603" t="str">
            <v>项</v>
          </cell>
          <cell r="G603">
            <v>2</v>
          </cell>
        </row>
        <row r="604">
          <cell r="B604">
            <v>250104</v>
          </cell>
          <cell r="C604" t="str">
            <v>体液与分泌物检查</v>
          </cell>
        </row>
        <row r="605">
          <cell r="B605">
            <v>25010400100</v>
          </cell>
          <cell r="C605" t="str">
            <v>胸腹水常规检查</v>
          </cell>
          <cell r="D605" t="str">
            <v>含外观、比重、粘蛋白定性、细胞计数、细胞分类</v>
          </cell>
        </row>
        <row r="605">
          <cell r="F605" t="str">
            <v>次</v>
          </cell>
          <cell r="G605">
            <v>3</v>
          </cell>
        </row>
        <row r="606">
          <cell r="B606">
            <v>25010400200</v>
          </cell>
          <cell r="C606" t="str">
            <v>胸腹水细胞学检查</v>
          </cell>
        </row>
        <row r="606">
          <cell r="F606" t="str">
            <v>次</v>
          </cell>
          <cell r="G606">
            <v>10</v>
          </cell>
        </row>
        <row r="607">
          <cell r="B607">
            <v>25010490100</v>
          </cell>
          <cell r="C607" t="str">
            <v>胸腹水细胞染色体检查</v>
          </cell>
        </row>
        <row r="607">
          <cell r="F607" t="str">
            <v>次</v>
          </cell>
          <cell r="G607">
            <v>100</v>
          </cell>
        </row>
        <row r="608">
          <cell r="B608">
            <v>25010490200</v>
          </cell>
          <cell r="C608" t="str">
            <v>胸腹水细胞AgNOR检查</v>
          </cell>
        </row>
        <row r="608">
          <cell r="F608" t="str">
            <v>次</v>
          </cell>
          <cell r="G608">
            <v>30</v>
          </cell>
        </row>
        <row r="609">
          <cell r="B609">
            <v>25010400300</v>
          </cell>
          <cell r="C609" t="str">
            <v>脑脊液检查(CSF)</v>
          </cell>
          <cell r="D609" t="str">
            <v>含外观、蛋白定性、细胞总数和分类</v>
          </cell>
        </row>
        <row r="609">
          <cell r="F609" t="str">
            <v>次</v>
          </cell>
          <cell r="G609">
            <v>3</v>
          </cell>
        </row>
        <row r="610">
          <cell r="B610">
            <v>25010400400</v>
          </cell>
          <cell r="C610" t="str">
            <v>精液检查</v>
          </cell>
          <cell r="D610" t="str">
            <v>含外观、量、液化程度、精子存活率、活动力、计数和形态</v>
          </cell>
        </row>
        <row r="610">
          <cell r="F610" t="str">
            <v>次</v>
          </cell>
          <cell r="G610">
            <v>20</v>
          </cell>
        </row>
        <row r="611">
          <cell r="B611">
            <v>25010400500</v>
          </cell>
          <cell r="C611" t="str">
            <v>精液酸性磷酸酶测定</v>
          </cell>
        </row>
        <row r="611">
          <cell r="F611" t="str">
            <v>项</v>
          </cell>
          <cell r="G611">
            <v>3</v>
          </cell>
        </row>
        <row r="612">
          <cell r="B612">
            <v>25010400600</v>
          </cell>
          <cell r="C612" t="str">
            <v>精液果糖测定</v>
          </cell>
        </row>
        <row r="612">
          <cell r="F612" t="str">
            <v>项</v>
          </cell>
          <cell r="G612">
            <v>2</v>
          </cell>
        </row>
        <row r="613">
          <cell r="B613">
            <v>25010400700</v>
          </cell>
          <cell r="C613" t="str">
            <v>精液α－葡萄糖苷酶测定</v>
          </cell>
        </row>
        <row r="613">
          <cell r="F613" t="str">
            <v>项</v>
          </cell>
          <cell r="G613">
            <v>3</v>
          </cell>
        </row>
        <row r="614">
          <cell r="B614">
            <v>25010400800</v>
          </cell>
          <cell r="C614" t="str">
            <v>精子运动轨迹分析</v>
          </cell>
        </row>
        <row r="614">
          <cell r="F614" t="str">
            <v>项</v>
          </cell>
          <cell r="G614">
            <v>5</v>
          </cell>
        </row>
        <row r="615">
          <cell r="B615">
            <v>25010400900</v>
          </cell>
          <cell r="C615" t="str">
            <v>精子顶体完整率检查</v>
          </cell>
        </row>
        <row r="615">
          <cell r="F615" t="str">
            <v>项</v>
          </cell>
          <cell r="G615">
            <v>3</v>
          </cell>
        </row>
        <row r="616">
          <cell r="B616">
            <v>25010401000</v>
          </cell>
          <cell r="C616" t="str">
            <v>精子受精能力测定</v>
          </cell>
        </row>
        <row r="616">
          <cell r="F616" t="str">
            <v>项</v>
          </cell>
          <cell r="G616">
            <v>3</v>
          </cell>
        </row>
        <row r="617">
          <cell r="B617">
            <v>25010401100</v>
          </cell>
          <cell r="C617" t="str">
            <v>精子结合抗体测定</v>
          </cell>
        </row>
        <row r="617">
          <cell r="F617" t="str">
            <v>项</v>
          </cell>
          <cell r="G617">
            <v>3</v>
          </cell>
        </row>
        <row r="618">
          <cell r="B618">
            <v>25010401200</v>
          </cell>
          <cell r="C618" t="str">
            <v>精子畸形率测定</v>
          </cell>
        </row>
        <row r="618">
          <cell r="F618" t="str">
            <v>项</v>
          </cell>
          <cell r="G618">
            <v>2</v>
          </cell>
        </row>
        <row r="619">
          <cell r="B619">
            <v>25010401300</v>
          </cell>
          <cell r="C619" t="str">
            <v>前列腺液检查</v>
          </cell>
          <cell r="D619" t="str">
            <v>含外观和镜检</v>
          </cell>
        </row>
        <row r="619">
          <cell r="F619" t="str">
            <v>次</v>
          </cell>
          <cell r="G619">
            <v>2</v>
          </cell>
        </row>
        <row r="620">
          <cell r="B620">
            <v>25010401400</v>
          </cell>
          <cell r="C620" t="str">
            <v>阴道分泌物检查</v>
          </cell>
          <cell r="D620" t="str">
            <v>含清洁度、滴虫、霉菌、PH、胺试验、线索细胞检查等</v>
          </cell>
        </row>
        <row r="620">
          <cell r="F620" t="str">
            <v>次</v>
          </cell>
          <cell r="G620">
            <v>6</v>
          </cell>
        </row>
        <row r="621">
          <cell r="B621">
            <v>25010401401</v>
          </cell>
          <cell r="C621" t="str">
            <v>阴道分泌物唾液酸苷酶检查</v>
          </cell>
        </row>
        <row r="621">
          <cell r="F621" t="str">
            <v>项</v>
          </cell>
          <cell r="G621">
            <v>8</v>
          </cell>
        </row>
        <row r="622">
          <cell r="B622">
            <v>25010401402</v>
          </cell>
          <cell r="C622" t="str">
            <v>阴道分泌物白细胞酯酶检查</v>
          </cell>
        </row>
        <row r="622">
          <cell r="F622" t="str">
            <v>项</v>
          </cell>
          <cell r="G622">
            <v>8</v>
          </cell>
        </row>
        <row r="623">
          <cell r="B623">
            <v>25010401403</v>
          </cell>
          <cell r="C623" t="str">
            <v>阴道分泌物过氧化氢浓度检查</v>
          </cell>
        </row>
        <row r="623">
          <cell r="F623" t="str">
            <v>项</v>
          </cell>
          <cell r="G623">
            <v>8</v>
          </cell>
        </row>
        <row r="624">
          <cell r="B624">
            <v>25010401500</v>
          </cell>
          <cell r="C624" t="str">
            <v>羊水结晶检查</v>
          </cell>
        </row>
        <row r="624">
          <cell r="F624" t="str">
            <v>项</v>
          </cell>
          <cell r="G624">
            <v>2</v>
          </cell>
        </row>
        <row r="625">
          <cell r="B625">
            <v>25010401600</v>
          </cell>
          <cell r="C625" t="str">
            <v>胃液检查</v>
          </cell>
          <cell r="D625" t="str">
            <v>含酸碱度、基础胃酸分泌量、最大胃酸分泌量测定</v>
          </cell>
        </row>
        <row r="625">
          <cell r="F625" t="str">
            <v>次</v>
          </cell>
          <cell r="G625">
            <v>3</v>
          </cell>
        </row>
        <row r="626">
          <cell r="B626">
            <v>25010401700</v>
          </cell>
          <cell r="C626" t="str">
            <v>十二指肠引流液及胆汁检查</v>
          </cell>
          <cell r="D626" t="str">
            <v>含一般性状和镜检</v>
          </cell>
        </row>
        <row r="626">
          <cell r="F626" t="str">
            <v>次</v>
          </cell>
          <cell r="G626">
            <v>3</v>
          </cell>
        </row>
        <row r="627">
          <cell r="B627">
            <v>25010401800</v>
          </cell>
          <cell r="C627" t="str">
            <v>痰液检查</v>
          </cell>
          <cell r="D627" t="str">
            <v>含一般性状检查、镜检和嗜酸性粒细胞检查</v>
          </cell>
        </row>
        <row r="627">
          <cell r="F627" t="str">
            <v>次</v>
          </cell>
          <cell r="G627">
            <v>3</v>
          </cell>
        </row>
        <row r="628">
          <cell r="B628">
            <v>25010401900</v>
          </cell>
          <cell r="C628" t="str">
            <v>各种穿刺液检查</v>
          </cell>
          <cell r="D628" t="str">
            <v>含一般性状检查和镜检</v>
          </cell>
        </row>
        <row r="628">
          <cell r="F628" t="str">
            <v>次</v>
          </cell>
          <cell r="G628">
            <v>2</v>
          </cell>
        </row>
        <row r="629">
          <cell r="B629">
            <v>25010402000</v>
          </cell>
          <cell r="C629" t="str">
            <v>精子低渗肿胀试验</v>
          </cell>
        </row>
        <row r="629">
          <cell r="F629" t="str">
            <v>项</v>
          </cell>
          <cell r="G629">
            <v>5</v>
          </cell>
        </row>
        <row r="630">
          <cell r="B630">
            <v>25010402600</v>
          </cell>
          <cell r="C630" t="str">
            <v>精子顶体酶活性定量测定</v>
          </cell>
        </row>
        <row r="630">
          <cell r="F630" t="str">
            <v>项</v>
          </cell>
          <cell r="G630">
            <v>80</v>
          </cell>
        </row>
        <row r="631">
          <cell r="B631">
            <v>25010402700</v>
          </cell>
          <cell r="C631" t="str">
            <v>精浆弹性硬蛋白酶定量测定</v>
          </cell>
        </row>
        <row r="631">
          <cell r="F631" t="str">
            <v>项</v>
          </cell>
          <cell r="G631">
            <v>80</v>
          </cell>
        </row>
        <row r="632">
          <cell r="B632">
            <v>25010402800</v>
          </cell>
          <cell r="C632" t="str">
            <v>精浆（全精）乳酸脱氢酶X同工酶定量检测</v>
          </cell>
        </row>
        <row r="632">
          <cell r="F632" t="str">
            <v>项</v>
          </cell>
          <cell r="G632">
            <v>80</v>
          </cell>
        </row>
        <row r="633">
          <cell r="B633">
            <v>25010402900</v>
          </cell>
          <cell r="C633" t="str">
            <v>精浆中性α-葡萄糖苷酶活性测定</v>
          </cell>
        </row>
        <row r="633">
          <cell r="F633" t="str">
            <v>项</v>
          </cell>
          <cell r="G633">
            <v>80</v>
          </cell>
        </row>
        <row r="634">
          <cell r="B634">
            <v>25010403000</v>
          </cell>
          <cell r="C634" t="str">
            <v>精液白细胞过氧化物酶染色检查</v>
          </cell>
        </row>
        <row r="634">
          <cell r="F634" t="str">
            <v>项</v>
          </cell>
          <cell r="G634">
            <v>80</v>
          </cell>
        </row>
        <row r="635">
          <cell r="B635">
            <v>25010403100</v>
          </cell>
          <cell r="C635" t="str">
            <v>精浆锌测定</v>
          </cell>
        </row>
        <row r="635">
          <cell r="F635" t="str">
            <v>项</v>
          </cell>
          <cell r="G635">
            <v>20</v>
          </cell>
        </row>
        <row r="636">
          <cell r="B636">
            <v>25010403200</v>
          </cell>
          <cell r="C636" t="str">
            <v>精浆柠檬酸定量检测</v>
          </cell>
        </row>
        <row r="636">
          <cell r="F636" t="str">
            <v>项</v>
          </cell>
          <cell r="G636">
            <v>80</v>
          </cell>
        </row>
        <row r="637">
          <cell r="B637">
            <v>25010403300</v>
          </cell>
          <cell r="C637" t="str">
            <v>精子膜表面抗体免疫珠试验</v>
          </cell>
        </row>
        <row r="637">
          <cell r="F637" t="str">
            <v>项</v>
          </cell>
          <cell r="G637">
            <v>80</v>
          </cell>
        </row>
        <row r="638">
          <cell r="B638">
            <v>25010403500</v>
          </cell>
          <cell r="C638" t="str">
            <v>抗精子抗体混合凝集试验</v>
          </cell>
        </row>
        <row r="638">
          <cell r="F638" t="str">
            <v>项</v>
          </cell>
          <cell r="G638">
            <v>53</v>
          </cell>
        </row>
        <row r="639">
          <cell r="B639">
            <v>25010490300</v>
          </cell>
          <cell r="C639" t="str">
            <v>精子运动轨迹分析(计算机辅助)</v>
          </cell>
          <cell r="D639" t="str">
            <v>指计算机辅助下的分析，含精子静态特征及动态轨迹图象分析与诊断</v>
          </cell>
        </row>
        <row r="639">
          <cell r="F639" t="str">
            <v>项</v>
          </cell>
          <cell r="G639">
            <v>40</v>
          </cell>
        </row>
        <row r="640">
          <cell r="B640">
            <v>250201</v>
          </cell>
          <cell r="C640" t="str">
            <v>骨髓检查及常用染色技术</v>
          </cell>
        </row>
        <row r="641">
          <cell r="B641">
            <v>25020100100</v>
          </cell>
          <cell r="C641" t="str">
            <v>骨髓涂片细胞学检验</v>
          </cell>
          <cell r="D641" t="str">
            <v>含骨髓增生程度判断、有核细胞分类计数、 细胞形态学检验、特殊细胞、寄生虫检查</v>
          </cell>
        </row>
        <row r="641">
          <cell r="F641" t="str">
            <v>次</v>
          </cell>
          <cell r="G641">
            <v>60</v>
          </cell>
          <cell r="H641" t="str">
            <v> </v>
          </cell>
        </row>
        <row r="642">
          <cell r="B642">
            <v>25020100200</v>
          </cell>
          <cell r="C642" t="str">
            <v>骨髓有核细胞计数</v>
          </cell>
        </row>
        <row r="642">
          <cell r="F642" t="str">
            <v>次</v>
          </cell>
          <cell r="G642">
            <v>9.8</v>
          </cell>
        </row>
        <row r="643">
          <cell r="B643">
            <v>25020100300</v>
          </cell>
          <cell r="C643" t="str">
            <v>骨髓巨核细胞计数</v>
          </cell>
        </row>
        <row r="643">
          <cell r="F643" t="str">
            <v>项</v>
          </cell>
          <cell r="G643">
            <v>9.8</v>
          </cell>
        </row>
        <row r="644">
          <cell r="B644">
            <v>25020100400</v>
          </cell>
          <cell r="C644" t="str">
            <v>造血干细胞计数</v>
          </cell>
        </row>
        <row r="644">
          <cell r="F644" t="str">
            <v>项</v>
          </cell>
          <cell r="G644">
            <v>60</v>
          </cell>
        </row>
        <row r="645">
          <cell r="B645">
            <v>25020100500</v>
          </cell>
          <cell r="C645" t="str">
            <v>骨髓造血祖细胞培养</v>
          </cell>
        </row>
        <row r="645">
          <cell r="F645" t="str">
            <v>项</v>
          </cell>
          <cell r="G645">
            <v>60</v>
          </cell>
        </row>
        <row r="646">
          <cell r="B646">
            <v>25020100501</v>
          </cell>
          <cell r="C646" t="str">
            <v>粒-单系祖细胞培养</v>
          </cell>
        </row>
        <row r="646">
          <cell r="F646" t="str">
            <v>项</v>
          </cell>
          <cell r="G646">
            <v>60</v>
          </cell>
        </row>
        <row r="647">
          <cell r="B647">
            <v>25020100502</v>
          </cell>
          <cell r="C647" t="str">
            <v>红细胞系祖细胞培养</v>
          </cell>
        </row>
        <row r="647">
          <cell r="F647" t="str">
            <v>项</v>
          </cell>
          <cell r="G647">
            <v>60</v>
          </cell>
        </row>
        <row r="648">
          <cell r="B648">
            <v>25020100503</v>
          </cell>
          <cell r="C648" t="str">
            <v>造血祖细胞培养</v>
          </cell>
        </row>
        <row r="648">
          <cell r="F648" t="str">
            <v>项</v>
          </cell>
          <cell r="G648">
            <v>60</v>
          </cell>
        </row>
        <row r="649">
          <cell r="B649">
            <v>25020100600</v>
          </cell>
          <cell r="C649" t="str">
            <v>白血病免疫分型</v>
          </cell>
        </row>
        <row r="649">
          <cell r="F649" t="str">
            <v>项</v>
          </cell>
          <cell r="G649">
            <v>50</v>
          </cell>
        </row>
        <row r="650">
          <cell r="B650">
            <v>25020100700</v>
          </cell>
          <cell r="C650" t="str">
            <v>骨髓特殊染色及酶组织化学染色检查</v>
          </cell>
        </row>
        <row r="650">
          <cell r="F650" t="str">
            <v>每染色</v>
          </cell>
          <cell r="G650">
            <v>20</v>
          </cell>
        </row>
        <row r="651">
          <cell r="B651">
            <v>25020100800</v>
          </cell>
          <cell r="C651" t="str">
            <v>白血病抗原检测</v>
          </cell>
        </row>
        <row r="651">
          <cell r="F651" t="str">
            <v>项</v>
          </cell>
          <cell r="G651">
            <v>30</v>
          </cell>
        </row>
        <row r="652">
          <cell r="B652">
            <v>25020100900</v>
          </cell>
          <cell r="C652" t="str">
            <v>白血病残留病灶检测</v>
          </cell>
        </row>
        <row r="652">
          <cell r="F652" t="str">
            <v>项</v>
          </cell>
          <cell r="G652">
            <v>150</v>
          </cell>
        </row>
        <row r="653">
          <cell r="B653">
            <v>250202</v>
          </cell>
          <cell r="C653" t="str">
            <v>溶血检查</v>
          </cell>
        </row>
        <row r="654">
          <cell r="B654">
            <v>25020200100</v>
          </cell>
          <cell r="C654" t="str">
            <v>红细胞包涵体检查</v>
          </cell>
        </row>
        <row r="654">
          <cell r="F654" t="str">
            <v>项</v>
          </cell>
          <cell r="G654">
            <v>2</v>
          </cell>
        </row>
        <row r="655">
          <cell r="B655">
            <v>25020200200</v>
          </cell>
          <cell r="C655" t="str">
            <v>血浆游离血红蛋白测定</v>
          </cell>
        </row>
        <row r="655">
          <cell r="F655" t="str">
            <v>项</v>
          </cell>
          <cell r="G655">
            <v>3</v>
          </cell>
        </row>
        <row r="656">
          <cell r="B656">
            <v>25020200300</v>
          </cell>
          <cell r="C656" t="str">
            <v>血清结合珠蛋白测定(HP)</v>
          </cell>
        </row>
        <row r="656">
          <cell r="F656" t="str">
            <v>项</v>
          </cell>
          <cell r="G656">
            <v>15</v>
          </cell>
        </row>
        <row r="657">
          <cell r="B657">
            <v>25020200400</v>
          </cell>
          <cell r="C657" t="str">
            <v>高铁血红素白蛋白过筛试验</v>
          </cell>
        </row>
        <row r="657">
          <cell r="F657" t="str">
            <v>项</v>
          </cell>
          <cell r="G657">
            <v>10</v>
          </cell>
        </row>
        <row r="658">
          <cell r="B658">
            <v>25020200500</v>
          </cell>
          <cell r="C658" t="str">
            <v>红细胞自身溶血过筛试验</v>
          </cell>
        </row>
        <row r="658">
          <cell r="F658" t="str">
            <v>项</v>
          </cell>
          <cell r="G658">
            <v>2</v>
          </cell>
        </row>
        <row r="659">
          <cell r="B659">
            <v>25020200600</v>
          </cell>
          <cell r="C659" t="str">
            <v>红细胞自身溶血及纠正试验</v>
          </cell>
        </row>
        <row r="659">
          <cell r="F659" t="str">
            <v>项</v>
          </cell>
          <cell r="G659">
            <v>6.3</v>
          </cell>
        </row>
        <row r="660">
          <cell r="B660">
            <v>25020200700</v>
          </cell>
          <cell r="C660" t="str">
            <v>红细胞渗透脆性试验</v>
          </cell>
        </row>
        <row r="660">
          <cell r="F660" t="str">
            <v>项</v>
          </cell>
          <cell r="G660">
            <v>2.1</v>
          </cell>
        </row>
        <row r="661">
          <cell r="B661">
            <v>25020200800</v>
          </cell>
          <cell r="C661" t="str">
            <v>红细胞孵育渗透脆性试验</v>
          </cell>
        </row>
        <row r="661">
          <cell r="F661" t="str">
            <v>项</v>
          </cell>
          <cell r="G661">
            <v>2.1</v>
          </cell>
        </row>
        <row r="662">
          <cell r="B662">
            <v>25020200900</v>
          </cell>
          <cell r="C662" t="str">
            <v>热溶血试验</v>
          </cell>
        </row>
        <row r="662">
          <cell r="F662" t="str">
            <v>项</v>
          </cell>
          <cell r="G662">
            <v>4.2</v>
          </cell>
        </row>
        <row r="663">
          <cell r="B663">
            <v>25020201000</v>
          </cell>
          <cell r="C663" t="str">
            <v>冷溶血试验</v>
          </cell>
        </row>
        <row r="663">
          <cell r="F663" t="str">
            <v>项</v>
          </cell>
          <cell r="G663">
            <v>4.2</v>
          </cell>
        </row>
        <row r="664">
          <cell r="B664">
            <v>25020201100</v>
          </cell>
          <cell r="C664" t="str">
            <v>蔗糖溶血试验</v>
          </cell>
        </row>
        <row r="664">
          <cell r="F664" t="str">
            <v>项</v>
          </cell>
          <cell r="G664">
            <v>2.1</v>
          </cell>
        </row>
        <row r="665">
          <cell r="B665">
            <v>25020201200</v>
          </cell>
          <cell r="C665" t="str">
            <v>血清酸化溶血试验(Ham)</v>
          </cell>
        </row>
        <row r="665">
          <cell r="F665" t="str">
            <v>项</v>
          </cell>
          <cell r="G665">
            <v>2</v>
          </cell>
        </row>
        <row r="666">
          <cell r="B666">
            <v>25020201300</v>
          </cell>
          <cell r="C666" t="str">
            <v>酸化甘油溶血试验</v>
          </cell>
        </row>
        <row r="666">
          <cell r="F666" t="str">
            <v>项</v>
          </cell>
          <cell r="G666">
            <v>2.1</v>
          </cell>
        </row>
        <row r="667">
          <cell r="B667">
            <v>25020201400</v>
          </cell>
          <cell r="C667" t="str">
            <v>微量补体溶血敏感试验</v>
          </cell>
        </row>
        <row r="667">
          <cell r="F667" t="str">
            <v>项</v>
          </cell>
          <cell r="G667">
            <v>4.2</v>
          </cell>
        </row>
        <row r="668">
          <cell r="B668">
            <v>25020201500</v>
          </cell>
          <cell r="C668" t="str">
            <v>蛇毒因子溶血试验</v>
          </cell>
        </row>
        <row r="668">
          <cell r="F668" t="str">
            <v>项</v>
          </cell>
          <cell r="G668">
            <v>7.7</v>
          </cell>
        </row>
        <row r="669">
          <cell r="B669">
            <v>25020201600</v>
          </cell>
          <cell r="C669" t="str">
            <v>高铁血红蛋白还原试验(MHB—RT)</v>
          </cell>
        </row>
        <row r="669">
          <cell r="F669" t="str">
            <v>项</v>
          </cell>
          <cell r="G669">
            <v>2.1</v>
          </cell>
        </row>
        <row r="670">
          <cell r="B670">
            <v>25020201700</v>
          </cell>
          <cell r="C670" t="str">
            <v>葡萄糖6—磷酸脱氢酶荧光斑点试验</v>
          </cell>
        </row>
        <row r="670">
          <cell r="F670" t="str">
            <v>项</v>
          </cell>
          <cell r="G670">
            <v>10</v>
          </cell>
        </row>
        <row r="671">
          <cell r="B671">
            <v>25020201800</v>
          </cell>
          <cell r="C671" t="str">
            <v>葡萄糖6－磷酸脱氢酶活性检测</v>
          </cell>
        </row>
        <row r="671">
          <cell r="F671" t="str">
            <v>项</v>
          </cell>
          <cell r="G671">
            <v>10</v>
          </cell>
        </row>
        <row r="672">
          <cell r="B672">
            <v>25020201900</v>
          </cell>
          <cell r="C672" t="str">
            <v>变性珠蛋白小体检测(Heinz小体)</v>
          </cell>
        </row>
        <row r="672">
          <cell r="F672" t="str">
            <v>项</v>
          </cell>
          <cell r="G672">
            <v>9.8</v>
          </cell>
        </row>
        <row r="673">
          <cell r="B673">
            <v>25020202000</v>
          </cell>
          <cell r="C673" t="str">
            <v>红细胞谷胱甘肽(GSH)含量及其稳定性检测</v>
          </cell>
        </row>
        <row r="673">
          <cell r="F673" t="str">
            <v>项</v>
          </cell>
          <cell r="G673">
            <v>6.3</v>
          </cell>
        </row>
        <row r="674">
          <cell r="B674">
            <v>25020202100</v>
          </cell>
          <cell r="C674" t="str">
            <v>红细胞丙酮酸激酶测定(PK)</v>
          </cell>
        </row>
        <row r="674">
          <cell r="F674" t="str">
            <v>项</v>
          </cell>
          <cell r="G674">
            <v>5</v>
          </cell>
        </row>
        <row r="675">
          <cell r="B675">
            <v>25020202200</v>
          </cell>
          <cell r="C675" t="str">
            <v>还原型血红蛋白溶解度测定</v>
          </cell>
        </row>
        <row r="675">
          <cell r="F675" t="str">
            <v>项</v>
          </cell>
          <cell r="G675">
            <v>4</v>
          </cell>
        </row>
        <row r="676">
          <cell r="B676">
            <v>25020202300</v>
          </cell>
          <cell r="C676" t="str">
            <v>热盐水试验</v>
          </cell>
        </row>
        <row r="676">
          <cell r="F676" t="str">
            <v>项</v>
          </cell>
          <cell r="G676">
            <v>2.1</v>
          </cell>
        </row>
        <row r="677">
          <cell r="B677">
            <v>25020202400</v>
          </cell>
          <cell r="C677" t="str">
            <v>红细胞滚动试验</v>
          </cell>
        </row>
        <row r="677">
          <cell r="F677" t="str">
            <v>项</v>
          </cell>
          <cell r="G677">
            <v>2.1</v>
          </cell>
        </row>
        <row r="678">
          <cell r="B678">
            <v>25020202500</v>
          </cell>
          <cell r="C678" t="str">
            <v>红细胞镰变试验</v>
          </cell>
        </row>
        <row r="678">
          <cell r="F678" t="str">
            <v>项</v>
          </cell>
          <cell r="G678">
            <v>2.1</v>
          </cell>
        </row>
        <row r="679">
          <cell r="B679">
            <v>25020202501</v>
          </cell>
          <cell r="C679" t="str">
            <v>红细胞变形能力测定</v>
          </cell>
        </row>
        <row r="679">
          <cell r="F679" t="str">
            <v>项</v>
          </cell>
          <cell r="G679">
            <v>2.1</v>
          </cell>
        </row>
        <row r="680">
          <cell r="B680">
            <v>25020202600</v>
          </cell>
          <cell r="C680" t="str">
            <v>血红蛋白电泳</v>
          </cell>
        </row>
        <row r="680">
          <cell r="F680" t="str">
            <v>项</v>
          </cell>
          <cell r="G680">
            <v>5</v>
          </cell>
        </row>
        <row r="681">
          <cell r="B681">
            <v>25020202700</v>
          </cell>
          <cell r="C681" t="str">
            <v>血红蛋白A2测定(HbA2)</v>
          </cell>
        </row>
        <row r="681">
          <cell r="F681" t="str">
            <v>项</v>
          </cell>
          <cell r="G681">
            <v>5</v>
          </cell>
        </row>
        <row r="682">
          <cell r="B682">
            <v>25020202800</v>
          </cell>
          <cell r="C682" t="str">
            <v>抗碱血红蛋白测定(HbF)</v>
          </cell>
        </row>
        <row r="682">
          <cell r="F682" t="str">
            <v>项</v>
          </cell>
          <cell r="G682">
            <v>2</v>
          </cell>
        </row>
        <row r="683">
          <cell r="B683">
            <v>25020202900</v>
          </cell>
          <cell r="C683" t="str">
            <v>胎儿血红蛋白(HbF)酸洗脱试验</v>
          </cell>
        </row>
        <row r="683">
          <cell r="F683" t="str">
            <v>项</v>
          </cell>
          <cell r="G683">
            <v>2</v>
          </cell>
        </row>
        <row r="684">
          <cell r="B684">
            <v>25020203000</v>
          </cell>
          <cell r="C684" t="str">
            <v>血红蛋白H包涵体检测</v>
          </cell>
        </row>
        <row r="684">
          <cell r="F684" t="str">
            <v>项</v>
          </cell>
          <cell r="G684">
            <v>2</v>
          </cell>
        </row>
        <row r="685">
          <cell r="B685">
            <v>25020203100</v>
          </cell>
          <cell r="C685" t="str">
            <v>不稳定血红蛋白测定</v>
          </cell>
          <cell r="D685" t="str">
            <v>指异丙醇试验、热不稳定试验</v>
          </cell>
        </row>
        <row r="685">
          <cell r="F685" t="str">
            <v>项</v>
          </cell>
          <cell r="G685">
            <v>6</v>
          </cell>
        </row>
        <row r="686">
          <cell r="B686">
            <v>25020203200</v>
          </cell>
          <cell r="C686" t="str">
            <v>血红蛋白C试验</v>
          </cell>
        </row>
        <row r="686">
          <cell r="F686" t="str">
            <v>项</v>
          </cell>
          <cell r="G686">
            <v>5</v>
          </cell>
        </row>
        <row r="687">
          <cell r="B687">
            <v>25020203201</v>
          </cell>
          <cell r="C687" t="str">
            <v>血红蛋白F试验</v>
          </cell>
        </row>
        <row r="687">
          <cell r="F687" t="str">
            <v>项</v>
          </cell>
          <cell r="G687">
            <v>5</v>
          </cell>
        </row>
        <row r="688">
          <cell r="B688">
            <v>25020203300</v>
          </cell>
          <cell r="C688" t="str">
            <v>血红蛋白S溶解度试验</v>
          </cell>
        </row>
        <row r="688">
          <cell r="F688" t="str">
            <v>项</v>
          </cell>
          <cell r="G688">
            <v>5</v>
          </cell>
        </row>
        <row r="689">
          <cell r="B689">
            <v>25020203400</v>
          </cell>
          <cell r="C689" t="str">
            <v>直接抗人球蛋白试验(Coombs')</v>
          </cell>
        </row>
        <row r="689">
          <cell r="F689" t="str">
            <v>项</v>
          </cell>
          <cell r="G689">
            <v>4.9</v>
          </cell>
        </row>
        <row r="690">
          <cell r="B690">
            <v>25020203401</v>
          </cell>
          <cell r="C690" t="str">
            <v>直接抗人球蛋白试验IgG</v>
          </cell>
        </row>
        <row r="690">
          <cell r="F690" t="str">
            <v>项</v>
          </cell>
          <cell r="G690">
            <v>4.9</v>
          </cell>
        </row>
        <row r="691">
          <cell r="B691">
            <v>25020203402</v>
          </cell>
          <cell r="C691" t="str">
            <v>直接抗人球蛋白试验IgA</v>
          </cell>
        </row>
        <row r="691">
          <cell r="F691" t="str">
            <v>项</v>
          </cell>
          <cell r="G691">
            <v>4.9</v>
          </cell>
        </row>
        <row r="692">
          <cell r="B692">
            <v>25020203403</v>
          </cell>
          <cell r="C692" t="str">
            <v>直接抗人球蛋白试验IgM</v>
          </cell>
        </row>
        <row r="692">
          <cell r="F692" t="str">
            <v>项</v>
          </cell>
          <cell r="G692">
            <v>4.9</v>
          </cell>
        </row>
        <row r="693">
          <cell r="B693">
            <v>25020203404</v>
          </cell>
          <cell r="C693" t="str">
            <v>直接抗人球蛋白试验C3</v>
          </cell>
        </row>
        <row r="693">
          <cell r="F693" t="str">
            <v>项</v>
          </cell>
          <cell r="G693">
            <v>4.9</v>
          </cell>
        </row>
        <row r="694">
          <cell r="B694">
            <v>25020203500</v>
          </cell>
          <cell r="C694" t="str">
            <v>间接抗人球蛋白试验</v>
          </cell>
        </row>
        <row r="694">
          <cell r="F694" t="str">
            <v>项</v>
          </cell>
          <cell r="G694">
            <v>4.9</v>
          </cell>
        </row>
        <row r="695">
          <cell r="B695">
            <v>25020203600</v>
          </cell>
          <cell r="C695" t="str">
            <v>红细胞电泳测定</v>
          </cell>
        </row>
        <row r="695">
          <cell r="F695" t="str">
            <v>项</v>
          </cell>
          <cell r="G695">
            <v>5</v>
          </cell>
        </row>
        <row r="696">
          <cell r="B696">
            <v>25020203700</v>
          </cell>
          <cell r="C696" t="str">
            <v>红细胞膜蛋白电泳测定</v>
          </cell>
        </row>
        <row r="696">
          <cell r="F696" t="str">
            <v>项</v>
          </cell>
          <cell r="G696">
            <v>5</v>
          </cell>
        </row>
        <row r="697">
          <cell r="B697">
            <v>25020203800</v>
          </cell>
          <cell r="C697" t="str">
            <v>肽链裂解试验</v>
          </cell>
        </row>
        <row r="697">
          <cell r="F697" t="str">
            <v>项</v>
          </cell>
          <cell r="G697">
            <v>10</v>
          </cell>
        </row>
        <row r="698">
          <cell r="B698">
            <v>25020203900</v>
          </cell>
          <cell r="C698" t="str">
            <v>新生儿溶血症筛查</v>
          </cell>
          <cell r="D698" t="str">
            <v>含父母和新生儿血型鉴定、直接抗人球蛋白试验、血型抗体特异性鉴定（吸收试验）、血型抗体特异性鉴定（放散试验）</v>
          </cell>
        </row>
        <row r="698">
          <cell r="F698" t="str">
            <v>组</v>
          </cell>
          <cell r="G698">
            <v>200</v>
          </cell>
        </row>
        <row r="699">
          <cell r="B699">
            <v>25020204000</v>
          </cell>
          <cell r="C699" t="str">
            <v>红细胞九分图分析</v>
          </cell>
        </row>
        <row r="699">
          <cell r="F699" t="str">
            <v>项</v>
          </cell>
          <cell r="G699">
            <v>5</v>
          </cell>
        </row>
        <row r="700">
          <cell r="B700">
            <v>25020204100</v>
          </cell>
          <cell r="C700" t="str">
            <v>红细胞游离原卟啉测定</v>
          </cell>
        </row>
        <row r="700">
          <cell r="F700" t="str">
            <v>项</v>
          </cell>
          <cell r="G700">
            <v>4</v>
          </cell>
        </row>
        <row r="701">
          <cell r="B701">
            <v>25020204200</v>
          </cell>
          <cell r="C701" t="str">
            <v>磷酸葡萄糖异构酶（GPI）测定</v>
          </cell>
        </row>
        <row r="701">
          <cell r="F701" t="str">
            <v>项</v>
          </cell>
          <cell r="G701">
            <v>40</v>
          </cell>
        </row>
        <row r="702">
          <cell r="B702">
            <v>25020204300</v>
          </cell>
          <cell r="C702" t="str">
            <v>磷酸葡萄糖变位酶（PGM）测定</v>
          </cell>
        </row>
        <row r="702">
          <cell r="F702" t="str">
            <v>项</v>
          </cell>
          <cell r="G702">
            <v>40</v>
          </cell>
        </row>
        <row r="703">
          <cell r="B703">
            <v>250203</v>
          </cell>
          <cell r="C703" t="str">
            <v>凝血检查</v>
          </cell>
        </row>
        <row r="704">
          <cell r="B704">
            <v>25020300100</v>
          </cell>
          <cell r="C704" t="str">
            <v>血小板相关免疫球蛋白(PAIg）测定</v>
          </cell>
        </row>
        <row r="704">
          <cell r="F704" t="str">
            <v>项</v>
          </cell>
          <cell r="G704">
            <v>15</v>
          </cell>
        </row>
        <row r="705">
          <cell r="B705">
            <v>25020300101</v>
          </cell>
          <cell r="C705" t="str">
            <v>血小板相关免疫球蛋白(PAIgG)测定</v>
          </cell>
        </row>
        <row r="705">
          <cell r="F705" t="str">
            <v>项</v>
          </cell>
          <cell r="G705">
            <v>15</v>
          </cell>
        </row>
        <row r="706">
          <cell r="B706">
            <v>25020300102</v>
          </cell>
          <cell r="C706" t="str">
            <v>血小板相关免疫球蛋白(PAIgA)测定</v>
          </cell>
        </row>
        <row r="706">
          <cell r="F706" t="str">
            <v>项</v>
          </cell>
          <cell r="G706">
            <v>15</v>
          </cell>
        </row>
        <row r="707">
          <cell r="B707">
            <v>25020300103</v>
          </cell>
          <cell r="C707" t="str">
            <v>血小板相关免疫球蛋白(PAIgM)测定</v>
          </cell>
        </row>
        <row r="707">
          <cell r="F707" t="str">
            <v>项</v>
          </cell>
          <cell r="G707">
            <v>15</v>
          </cell>
        </row>
        <row r="708">
          <cell r="B708">
            <v>25020300200</v>
          </cell>
          <cell r="C708" t="str">
            <v>血小板相关补体C3测定(PAC3)</v>
          </cell>
        </row>
        <row r="708">
          <cell r="F708" t="str">
            <v>项</v>
          </cell>
          <cell r="G708">
            <v>15</v>
          </cell>
        </row>
        <row r="709">
          <cell r="B709">
            <v>25020300300</v>
          </cell>
          <cell r="C709" t="str">
            <v>抗血小板膜糖蛋白自身抗体测定</v>
          </cell>
        </row>
        <row r="709">
          <cell r="F709" t="str">
            <v>项</v>
          </cell>
          <cell r="G709">
            <v>15</v>
          </cell>
        </row>
        <row r="710">
          <cell r="B710">
            <v>25020300301</v>
          </cell>
          <cell r="C710" t="str">
            <v>抗血小板膜糖蛋白自身抗体测定（Ⅱb/Ⅲa）</v>
          </cell>
        </row>
        <row r="710">
          <cell r="F710" t="str">
            <v>项</v>
          </cell>
          <cell r="G710">
            <v>15</v>
          </cell>
        </row>
        <row r="711">
          <cell r="B711">
            <v>25020300302</v>
          </cell>
          <cell r="C711" t="str">
            <v>抗血小板膜糖蛋白自身抗体测定（Ⅰb/IX）</v>
          </cell>
        </row>
        <row r="711">
          <cell r="F711" t="str">
            <v>项</v>
          </cell>
          <cell r="G711">
            <v>15</v>
          </cell>
        </row>
        <row r="712">
          <cell r="B712">
            <v>25020300400</v>
          </cell>
          <cell r="C712" t="str">
            <v>血小板纤维蛋白原受体检测(FIBR)</v>
          </cell>
        </row>
        <row r="712">
          <cell r="F712" t="str">
            <v>项</v>
          </cell>
          <cell r="G712">
            <v>15</v>
          </cell>
        </row>
        <row r="713">
          <cell r="B713">
            <v>25020300500</v>
          </cell>
          <cell r="C713" t="str">
            <v>血小板膜α颗粒膜蛋白140测定(GMP－140)</v>
          </cell>
        </row>
        <row r="713">
          <cell r="F713" t="str">
            <v>项</v>
          </cell>
          <cell r="G713">
            <v>15</v>
          </cell>
        </row>
        <row r="714">
          <cell r="B714">
            <v>25020300600</v>
          </cell>
          <cell r="C714" t="str">
            <v>毛细血管脆性试验</v>
          </cell>
        </row>
        <row r="714">
          <cell r="F714" t="str">
            <v>项</v>
          </cell>
          <cell r="G714">
            <v>2</v>
          </cell>
        </row>
        <row r="715">
          <cell r="B715">
            <v>25020300700</v>
          </cell>
          <cell r="C715" t="str">
            <v>阿斯匹林耐量试验(ATT)</v>
          </cell>
        </row>
        <row r="715">
          <cell r="F715" t="str">
            <v>项</v>
          </cell>
          <cell r="G715">
            <v>2</v>
          </cell>
        </row>
        <row r="716">
          <cell r="B716">
            <v>25020300800</v>
          </cell>
          <cell r="C716" t="str">
            <v>血管性假性血友病因子(VWF)抗原测定</v>
          </cell>
        </row>
        <row r="716">
          <cell r="F716" t="str">
            <v>项</v>
          </cell>
          <cell r="G716">
            <v>42</v>
          </cell>
        </row>
        <row r="717">
          <cell r="B717">
            <v>25020300900</v>
          </cell>
          <cell r="C717" t="str">
            <v>血浆内皮素测定(ET)</v>
          </cell>
        </row>
        <row r="717">
          <cell r="F717" t="str">
            <v>项</v>
          </cell>
          <cell r="G717">
            <v>21</v>
          </cell>
        </row>
        <row r="718">
          <cell r="B718">
            <v>25020301000</v>
          </cell>
          <cell r="C718" t="str">
            <v>血小板粘附功能测定(PAdT)</v>
          </cell>
        </row>
        <row r="718">
          <cell r="F718" t="str">
            <v>项</v>
          </cell>
          <cell r="G718">
            <v>3.5</v>
          </cell>
        </row>
        <row r="719">
          <cell r="B719">
            <v>25020301100</v>
          </cell>
          <cell r="C719" t="str">
            <v>血小板聚集功能测定(PAgT)</v>
          </cell>
        </row>
        <row r="719">
          <cell r="F719" t="str">
            <v>项</v>
          </cell>
          <cell r="G719">
            <v>10</v>
          </cell>
        </row>
        <row r="720">
          <cell r="B720">
            <v>25020301200</v>
          </cell>
          <cell r="C720" t="str">
            <v>瑞斯托霉素诱导血小板聚集测定</v>
          </cell>
        </row>
        <row r="720">
          <cell r="F720" t="str">
            <v>项</v>
          </cell>
          <cell r="G720">
            <v>10</v>
          </cell>
        </row>
        <row r="721">
          <cell r="B721">
            <v>25020301300</v>
          </cell>
          <cell r="C721" t="str">
            <v>血小板第3因子有效性测定(PF3)</v>
          </cell>
        </row>
        <row r="721">
          <cell r="F721" t="str">
            <v>项</v>
          </cell>
          <cell r="G721">
            <v>10</v>
          </cell>
        </row>
        <row r="722">
          <cell r="B722">
            <v>25020301400</v>
          </cell>
          <cell r="C722" t="str">
            <v>血小板第4因子测定(PF4)</v>
          </cell>
        </row>
        <row r="722">
          <cell r="F722" t="str">
            <v>项</v>
          </cell>
          <cell r="G722">
            <v>15</v>
          </cell>
        </row>
        <row r="723">
          <cell r="B723">
            <v>25020301500</v>
          </cell>
          <cell r="C723" t="str">
            <v>血小板寿命测定</v>
          </cell>
        </row>
        <row r="723">
          <cell r="F723" t="str">
            <v>项</v>
          </cell>
          <cell r="G723">
            <v>15</v>
          </cell>
        </row>
        <row r="724">
          <cell r="B724">
            <v>25020301600</v>
          </cell>
          <cell r="C724" t="str">
            <v>血小板钙流测定</v>
          </cell>
        </row>
        <row r="724">
          <cell r="F724" t="str">
            <v>项</v>
          </cell>
          <cell r="G724">
            <v>30</v>
          </cell>
        </row>
        <row r="725">
          <cell r="B725">
            <v>25020301700</v>
          </cell>
          <cell r="C725" t="str">
            <v>血浆β—血小板球蛋白测定</v>
          </cell>
        </row>
        <row r="725">
          <cell r="F725" t="str">
            <v>项</v>
          </cell>
          <cell r="G725">
            <v>15</v>
          </cell>
        </row>
        <row r="726">
          <cell r="B726">
            <v>25020301800</v>
          </cell>
          <cell r="C726" t="str">
            <v>血块收缩试验</v>
          </cell>
        </row>
        <row r="726">
          <cell r="F726" t="str">
            <v>项</v>
          </cell>
          <cell r="G726">
            <v>2</v>
          </cell>
        </row>
        <row r="727">
          <cell r="B727">
            <v>25020301900</v>
          </cell>
          <cell r="C727" t="str">
            <v>血浆血栓烷B2测定(TXB2)</v>
          </cell>
        </row>
        <row r="727">
          <cell r="F727" t="str">
            <v>项</v>
          </cell>
          <cell r="G727">
            <v>30</v>
          </cell>
        </row>
        <row r="728">
          <cell r="B728">
            <v>25020302000</v>
          </cell>
          <cell r="C728" t="str">
            <v>血浆凝血酶原时间测定(PT)</v>
          </cell>
        </row>
        <row r="728">
          <cell r="F728" t="str">
            <v>项</v>
          </cell>
          <cell r="G728">
            <v>12</v>
          </cell>
        </row>
        <row r="729">
          <cell r="B729">
            <v>25020302100</v>
          </cell>
          <cell r="C729" t="str">
            <v>复钙时间测定及其纠正试验</v>
          </cell>
        </row>
        <row r="729">
          <cell r="F729" t="str">
            <v>项</v>
          </cell>
          <cell r="G729">
            <v>12</v>
          </cell>
        </row>
        <row r="730">
          <cell r="B730">
            <v>25020302200</v>
          </cell>
          <cell r="C730" t="str">
            <v>凝血酶原时间纠正试验</v>
          </cell>
        </row>
        <row r="730">
          <cell r="F730" t="str">
            <v>项</v>
          </cell>
          <cell r="G730">
            <v>10</v>
          </cell>
        </row>
        <row r="731">
          <cell r="B731">
            <v>25020302300</v>
          </cell>
          <cell r="C731" t="str">
            <v>凝血酶原消耗及纠正试验</v>
          </cell>
        </row>
        <row r="731">
          <cell r="F731" t="str">
            <v>项</v>
          </cell>
          <cell r="G731">
            <v>8</v>
          </cell>
        </row>
        <row r="732">
          <cell r="B732">
            <v>25020302400</v>
          </cell>
          <cell r="C732" t="str">
            <v>白陶土部分凝血活酶时间测定(KPTT)</v>
          </cell>
        </row>
        <row r="732">
          <cell r="F732" t="str">
            <v>项</v>
          </cell>
          <cell r="G732">
            <v>8</v>
          </cell>
        </row>
        <row r="733">
          <cell r="B733">
            <v>25020302500</v>
          </cell>
          <cell r="C733" t="str">
            <v>活化部分凝血活酶时间测定(APTT)</v>
          </cell>
        </row>
        <row r="733">
          <cell r="F733" t="str">
            <v>项</v>
          </cell>
          <cell r="G733">
            <v>12</v>
          </cell>
        </row>
        <row r="734">
          <cell r="B734">
            <v>25020302600</v>
          </cell>
          <cell r="C734" t="str">
            <v>活化凝血时间测定(ACT)</v>
          </cell>
        </row>
        <row r="734">
          <cell r="F734" t="str">
            <v>项</v>
          </cell>
          <cell r="G734">
            <v>4</v>
          </cell>
        </row>
        <row r="735">
          <cell r="B735">
            <v>25020302700</v>
          </cell>
          <cell r="C735" t="str">
            <v>简易凝血活酶生成试验</v>
          </cell>
        </row>
        <row r="735">
          <cell r="F735" t="str">
            <v>项</v>
          </cell>
          <cell r="G735">
            <v>8</v>
          </cell>
        </row>
        <row r="736">
          <cell r="B736">
            <v>25020302800</v>
          </cell>
          <cell r="C736" t="str">
            <v>血浆蝰蛇毒时间测定</v>
          </cell>
        </row>
        <row r="736">
          <cell r="F736" t="str">
            <v>项</v>
          </cell>
          <cell r="G736">
            <v>6</v>
          </cell>
        </row>
        <row r="737">
          <cell r="B737">
            <v>25020302900</v>
          </cell>
          <cell r="C737" t="str">
            <v>血浆蝰蛇毒磷脂时间测定</v>
          </cell>
        </row>
        <row r="737">
          <cell r="F737" t="str">
            <v>项</v>
          </cell>
          <cell r="G737">
            <v>6</v>
          </cell>
        </row>
        <row r="738">
          <cell r="B738">
            <v>25020303000</v>
          </cell>
          <cell r="C738" t="str">
            <v>血浆纤维蛋白原测定</v>
          </cell>
        </row>
        <row r="738">
          <cell r="F738" t="str">
            <v>项</v>
          </cell>
          <cell r="G738">
            <v>12</v>
          </cell>
        </row>
        <row r="739">
          <cell r="B739">
            <v>25020303100</v>
          </cell>
          <cell r="C739" t="str">
            <v>血浆凝血因子活性测定</v>
          </cell>
        </row>
        <row r="739">
          <cell r="F739" t="str">
            <v>因子</v>
          </cell>
          <cell r="G739">
            <v>40</v>
          </cell>
        </row>
        <row r="740">
          <cell r="B740">
            <v>25020303101</v>
          </cell>
          <cell r="C740" t="str">
            <v>血浆凝血因子Ⅱ活性测定</v>
          </cell>
        </row>
        <row r="740">
          <cell r="F740" t="str">
            <v>项</v>
          </cell>
          <cell r="G740">
            <v>40</v>
          </cell>
        </row>
        <row r="741">
          <cell r="B741">
            <v>25020303102</v>
          </cell>
          <cell r="C741" t="str">
            <v>血浆凝血因子Ⅴ活性测定</v>
          </cell>
        </row>
        <row r="741">
          <cell r="F741" t="str">
            <v>项</v>
          </cell>
          <cell r="G741">
            <v>40</v>
          </cell>
        </row>
        <row r="742">
          <cell r="B742">
            <v>25020303103</v>
          </cell>
          <cell r="C742" t="str">
            <v>血浆凝血因子Ⅶ活性测定</v>
          </cell>
        </row>
        <row r="742">
          <cell r="F742" t="str">
            <v>项</v>
          </cell>
          <cell r="G742">
            <v>40</v>
          </cell>
        </row>
        <row r="743">
          <cell r="B743">
            <v>25020303104</v>
          </cell>
          <cell r="C743" t="str">
            <v>血浆凝血因子Ⅷ活性测定</v>
          </cell>
        </row>
        <row r="743">
          <cell r="F743" t="str">
            <v>项</v>
          </cell>
          <cell r="G743">
            <v>40</v>
          </cell>
        </row>
        <row r="744">
          <cell r="B744">
            <v>25020303105</v>
          </cell>
          <cell r="C744" t="str">
            <v>血浆凝血因子Ⅸ活性测定</v>
          </cell>
        </row>
        <row r="744">
          <cell r="F744" t="str">
            <v>项</v>
          </cell>
          <cell r="G744">
            <v>40</v>
          </cell>
        </row>
        <row r="745">
          <cell r="B745">
            <v>25020303106</v>
          </cell>
          <cell r="C745" t="str">
            <v>血浆凝血因子Ⅹ活性测定</v>
          </cell>
        </row>
        <row r="745">
          <cell r="F745" t="str">
            <v>项</v>
          </cell>
          <cell r="G745">
            <v>40</v>
          </cell>
        </row>
        <row r="746">
          <cell r="B746">
            <v>25020303107</v>
          </cell>
          <cell r="C746" t="str">
            <v>血浆凝血因子Ⅺ活性测定</v>
          </cell>
        </row>
        <row r="746">
          <cell r="F746" t="str">
            <v>项</v>
          </cell>
          <cell r="G746">
            <v>40</v>
          </cell>
        </row>
        <row r="747">
          <cell r="B747">
            <v>25020303108</v>
          </cell>
          <cell r="C747" t="str">
            <v>血浆凝血因子Ⅻ活性测定</v>
          </cell>
        </row>
        <row r="747">
          <cell r="F747" t="str">
            <v>项</v>
          </cell>
          <cell r="G747">
            <v>40</v>
          </cell>
        </row>
        <row r="748">
          <cell r="B748">
            <v>25020303109</v>
          </cell>
          <cell r="C748" t="str">
            <v>血浆凝血因子ⅩⅢ活性测定</v>
          </cell>
        </row>
        <row r="748">
          <cell r="F748" t="str">
            <v>项</v>
          </cell>
          <cell r="G748">
            <v>40</v>
          </cell>
        </row>
        <row r="749">
          <cell r="B749">
            <v>25020303200</v>
          </cell>
          <cell r="C749" t="str">
            <v>血浆因子Ⅷ抑制物定性测定</v>
          </cell>
        </row>
        <row r="749">
          <cell r="F749" t="str">
            <v>项</v>
          </cell>
          <cell r="G749">
            <v>12</v>
          </cell>
        </row>
        <row r="750">
          <cell r="B750">
            <v>25020303300</v>
          </cell>
          <cell r="C750" t="str">
            <v>血浆因子Ⅷ抑制物定量测定</v>
          </cell>
        </row>
        <row r="750">
          <cell r="F750" t="str">
            <v>项</v>
          </cell>
          <cell r="G750">
            <v>40</v>
          </cell>
        </row>
        <row r="751">
          <cell r="B751">
            <v>25020303400</v>
          </cell>
          <cell r="C751" t="str">
            <v>血浆因子XIII缺乏筛选试验</v>
          </cell>
        </row>
        <row r="751">
          <cell r="F751" t="str">
            <v>项</v>
          </cell>
          <cell r="G751">
            <v>4</v>
          </cell>
        </row>
        <row r="752">
          <cell r="B752">
            <v>25020303500</v>
          </cell>
          <cell r="C752" t="str">
            <v>凝血酶时间测定(TT)</v>
          </cell>
        </row>
        <row r="752">
          <cell r="F752" t="str">
            <v>项</v>
          </cell>
          <cell r="G752">
            <v>12</v>
          </cell>
        </row>
        <row r="753">
          <cell r="B753">
            <v>25020303600</v>
          </cell>
          <cell r="C753" t="str">
            <v>甲苯胺蓝纠正试验</v>
          </cell>
        </row>
        <row r="753">
          <cell r="F753" t="str">
            <v>项</v>
          </cell>
          <cell r="G753">
            <v>10</v>
          </cell>
        </row>
        <row r="754">
          <cell r="B754">
            <v>25020303700</v>
          </cell>
          <cell r="C754" t="str">
            <v>复钙交叉时间测定</v>
          </cell>
        </row>
        <row r="754">
          <cell r="F754" t="str">
            <v>项</v>
          </cell>
          <cell r="G754">
            <v>8</v>
          </cell>
        </row>
        <row r="755">
          <cell r="B755">
            <v>25020303800</v>
          </cell>
          <cell r="C755" t="str">
            <v>瑞斯托霉素辅因子测定(VWF：ROOF)</v>
          </cell>
        </row>
        <row r="755">
          <cell r="F755" t="str">
            <v>项</v>
          </cell>
          <cell r="G755">
            <v>25</v>
          </cell>
        </row>
        <row r="756">
          <cell r="B756">
            <v>25020303900</v>
          </cell>
          <cell r="C756" t="str">
            <v>优球蛋白溶解时间测定(ELT)</v>
          </cell>
        </row>
        <row r="756">
          <cell r="F756" t="str">
            <v>项</v>
          </cell>
          <cell r="G756">
            <v>3</v>
          </cell>
        </row>
        <row r="757">
          <cell r="B757">
            <v>25020304000</v>
          </cell>
          <cell r="C757" t="str">
            <v>血浆鱼精蛋白副凝试验(3P)</v>
          </cell>
        </row>
        <row r="757">
          <cell r="F757" t="str">
            <v>项</v>
          </cell>
          <cell r="G757">
            <v>3</v>
          </cell>
        </row>
        <row r="758">
          <cell r="B758">
            <v>25020304100</v>
          </cell>
          <cell r="C758" t="str">
            <v>连续血浆鱼精蛋白稀释试验</v>
          </cell>
        </row>
        <row r="758">
          <cell r="F758" t="str">
            <v>项</v>
          </cell>
          <cell r="G758">
            <v>4</v>
          </cell>
        </row>
        <row r="759">
          <cell r="B759">
            <v>25020304200</v>
          </cell>
          <cell r="C759" t="str">
            <v>乙醇胶试验</v>
          </cell>
        </row>
        <row r="759">
          <cell r="F759" t="str">
            <v>项</v>
          </cell>
          <cell r="G759">
            <v>2</v>
          </cell>
        </row>
        <row r="760">
          <cell r="B760">
            <v>25020304300</v>
          </cell>
          <cell r="C760" t="str">
            <v>血浆纤溶酶原活性测定(PLGA)</v>
          </cell>
        </row>
        <row r="760">
          <cell r="F760" t="str">
            <v>项</v>
          </cell>
          <cell r="G760">
            <v>12</v>
          </cell>
        </row>
        <row r="761">
          <cell r="B761">
            <v>25020304400</v>
          </cell>
          <cell r="C761" t="str">
            <v>血浆纤溶酶原抗原测定(PLGAg)</v>
          </cell>
        </row>
        <row r="761">
          <cell r="F761" t="str">
            <v>项</v>
          </cell>
          <cell r="G761">
            <v>12</v>
          </cell>
        </row>
        <row r="762">
          <cell r="B762">
            <v>25020304500</v>
          </cell>
          <cell r="C762" t="str">
            <v>血浆α2纤溶酶抑制物活性测定(α2—PIA)</v>
          </cell>
        </row>
        <row r="762">
          <cell r="F762" t="str">
            <v>项</v>
          </cell>
          <cell r="G762">
            <v>12</v>
          </cell>
        </row>
        <row r="763">
          <cell r="B763">
            <v>25020304600</v>
          </cell>
          <cell r="C763" t="str">
            <v>血浆α2纤溶酶抑制物抗原测定(α2—PIAg)</v>
          </cell>
        </row>
        <row r="763">
          <cell r="F763" t="str">
            <v>项</v>
          </cell>
          <cell r="G763">
            <v>12</v>
          </cell>
        </row>
        <row r="764">
          <cell r="B764">
            <v>25020304700</v>
          </cell>
          <cell r="C764" t="str">
            <v>血浆抗凝血酶Ⅲ活性测定(AT—ⅢA)</v>
          </cell>
        </row>
        <row r="764">
          <cell r="F764" t="str">
            <v>项</v>
          </cell>
          <cell r="G764">
            <v>12</v>
          </cell>
        </row>
        <row r="765">
          <cell r="B765">
            <v>25020304800</v>
          </cell>
          <cell r="C765" t="str">
            <v>血浆抗凝血酶Ⅲ抗原测定(AT—ⅢAg)</v>
          </cell>
        </row>
        <row r="765">
          <cell r="F765" t="str">
            <v>项</v>
          </cell>
          <cell r="G765">
            <v>12</v>
          </cell>
        </row>
        <row r="766">
          <cell r="B766">
            <v>25020304900</v>
          </cell>
          <cell r="C766" t="str">
            <v>凝血酶抗凝血酶Ⅲ复合物测定(TAT)</v>
          </cell>
        </row>
        <row r="766">
          <cell r="F766" t="str">
            <v>项</v>
          </cell>
          <cell r="G766">
            <v>17.5</v>
          </cell>
        </row>
        <row r="767">
          <cell r="B767">
            <v>25020305000</v>
          </cell>
          <cell r="C767" t="str">
            <v>血浆肝素含量测定</v>
          </cell>
        </row>
        <row r="767">
          <cell r="F767" t="str">
            <v>项</v>
          </cell>
          <cell r="G767">
            <v>30</v>
          </cell>
        </row>
        <row r="768">
          <cell r="B768">
            <v>25020305100</v>
          </cell>
          <cell r="C768" t="str">
            <v>血浆蛋白C活性测定(PC)</v>
          </cell>
        </row>
        <row r="768">
          <cell r="F768" t="str">
            <v>项</v>
          </cell>
          <cell r="G768">
            <v>25</v>
          </cell>
        </row>
        <row r="769">
          <cell r="B769">
            <v>25020305200</v>
          </cell>
          <cell r="C769" t="str">
            <v>血浆蛋白C抗原测定(PCAg)</v>
          </cell>
        </row>
        <row r="769">
          <cell r="F769" t="str">
            <v>项</v>
          </cell>
          <cell r="G769">
            <v>25</v>
          </cell>
        </row>
        <row r="770">
          <cell r="B770">
            <v>25020305300</v>
          </cell>
          <cell r="C770" t="str">
            <v>活化蛋白C抵抗试验(APCR)</v>
          </cell>
        </row>
        <row r="770">
          <cell r="F770" t="str">
            <v>项</v>
          </cell>
          <cell r="G770">
            <v>25</v>
          </cell>
        </row>
        <row r="771">
          <cell r="B771">
            <v>25020305400</v>
          </cell>
          <cell r="C771" t="str">
            <v>血浆蛋白S测定(PS)</v>
          </cell>
        </row>
        <row r="771">
          <cell r="F771" t="str">
            <v>项</v>
          </cell>
          <cell r="G771">
            <v>25</v>
          </cell>
        </row>
        <row r="772">
          <cell r="B772">
            <v>25020305500</v>
          </cell>
          <cell r="C772" t="str">
            <v>狼疮抗凝物质检测</v>
          </cell>
        </row>
        <row r="772">
          <cell r="F772" t="str">
            <v>项</v>
          </cell>
          <cell r="G772">
            <v>40</v>
          </cell>
        </row>
        <row r="773">
          <cell r="B773">
            <v>25020305600</v>
          </cell>
          <cell r="C773" t="str">
            <v>血浆组织纤溶酶原活化物活性检测(t-PAA)</v>
          </cell>
        </row>
        <row r="773">
          <cell r="F773" t="str">
            <v>项</v>
          </cell>
          <cell r="G773">
            <v>25</v>
          </cell>
        </row>
        <row r="774">
          <cell r="B774">
            <v>25020305700</v>
          </cell>
          <cell r="C774" t="str">
            <v>血浆组织纤溶酶原活化物抗原检测(t-PAAg)</v>
          </cell>
        </row>
        <row r="774">
          <cell r="F774" t="str">
            <v>项</v>
          </cell>
          <cell r="G774">
            <v>25</v>
          </cell>
        </row>
        <row r="775">
          <cell r="B775">
            <v>25020305800</v>
          </cell>
          <cell r="C775" t="str">
            <v>血浆组织纤溶酶原活化物抑制物活性检测</v>
          </cell>
        </row>
        <row r="775">
          <cell r="F775" t="str">
            <v>项</v>
          </cell>
          <cell r="G775">
            <v>25</v>
          </cell>
        </row>
        <row r="776">
          <cell r="B776">
            <v>25020305900</v>
          </cell>
          <cell r="C776" t="str">
            <v>血浆组织纤溶酶原活化物抑制物抗原检测</v>
          </cell>
        </row>
        <row r="776">
          <cell r="F776" t="str">
            <v>项</v>
          </cell>
          <cell r="G776">
            <v>25</v>
          </cell>
        </row>
        <row r="777">
          <cell r="B777">
            <v>25020306000</v>
          </cell>
          <cell r="C777" t="str">
            <v>血浆凝血酶调节蛋白抗原检测(TMAg)</v>
          </cell>
        </row>
        <row r="777">
          <cell r="F777" t="str">
            <v>项</v>
          </cell>
          <cell r="G777">
            <v>25</v>
          </cell>
        </row>
        <row r="778">
          <cell r="B778">
            <v>25020306100</v>
          </cell>
          <cell r="C778" t="str">
            <v>血浆凝血酶调节蛋白活性检测(TMA)</v>
          </cell>
        </row>
        <row r="778">
          <cell r="F778" t="str">
            <v>项</v>
          </cell>
          <cell r="G778">
            <v>25</v>
          </cell>
        </row>
        <row r="779">
          <cell r="B779">
            <v>25020306200</v>
          </cell>
          <cell r="C779" t="str">
            <v>血浆凝血酶原片段1+2检测(F 1+2)</v>
          </cell>
        </row>
        <row r="779">
          <cell r="F779" t="str">
            <v>项</v>
          </cell>
          <cell r="G779">
            <v>25</v>
          </cell>
        </row>
        <row r="780">
          <cell r="B780">
            <v>25020306300</v>
          </cell>
          <cell r="C780" t="str">
            <v>血浆纤维蛋白肽Bβ1-42和BP15-42检测(FPBβ1-42，BP15-42)</v>
          </cell>
        </row>
        <row r="780">
          <cell r="F780" t="str">
            <v>项</v>
          </cell>
          <cell r="G780">
            <v>25</v>
          </cell>
        </row>
        <row r="781">
          <cell r="B781">
            <v>25020306400</v>
          </cell>
          <cell r="C781" t="str">
            <v>血浆纤溶酶-抗纤溶酶复合物测定(PAP)</v>
          </cell>
        </row>
        <row r="781">
          <cell r="F781" t="str">
            <v>项</v>
          </cell>
          <cell r="G781">
            <v>25</v>
          </cell>
        </row>
        <row r="782">
          <cell r="B782">
            <v>25020306500</v>
          </cell>
          <cell r="C782" t="str">
            <v>纤维蛋白(原)降解产物测定(FDP)</v>
          </cell>
        </row>
        <row r="782">
          <cell r="F782" t="str">
            <v>项</v>
          </cell>
          <cell r="G782">
            <v>12</v>
          </cell>
        </row>
        <row r="783">
          <cell r="B783">
            <v>25020306501</v>
          </cell>
          <cell r="C783" t="str">
            <v>FDP测定稀释（一个浓度）加收</v>
          </cell>
        </row>
        <row r="783">
          <cell r="F783" t="str">
            <v>次</v>
          </cell>
          <cell r="G783">
            <v>12</v>
          </cell>
        </row>
        <row r="784">
          <cell r="B784">
            <v>25020306600</v>
          </cell>
          <cell r="C784" t="str">
            <v>血浆D-二聚体测定         (D-Dimer)</v>
          </cell>
        </row>
        <row r="784">
          <cell r="F784" t="str">
            <v>项</v>
          </cell>
          <cell r="G784">
            <v>50</v>
          </cell>
        </row>
        <row r="785">
          <cell r="B785">
            <v>25020306700</v>
          </cell>
          <cell r="C785" t="str">
            <v>α2-巨球蛋白测定</v>
          </cell>
        </row>
        <row r="785">
          <cell r="F785" t="str">
            <v>项</v>
          </cell>
          <cell r="G785">
            <v>12</v>
          </cell>
        </row>
        <row r="786">
          <cell r="B786">
            <v>25020306800</v>
          </cell>
          <cell r="C786" t="str">
            <v>人类白细胞抗原B27测定(HLA-B27)</v>
          </cell>
        </row>
        <row r="786">
          <cell r="F786" t="str">
            <v>项</v>
          </cell>
          <cell r="G786">
            <v>50</v>
          </cell>
        </row>
        <row r="787">
          <cell r="B787">
            <v>25020306900</v>
          </cell>
          <cell r="C787" t="str">
            <v>体外血栓形成试验</v>
          </cell>
        </row>
        <row r="787">
          <cell r="F787" t="str">
            <v>项</v>
          </cell>
          <cell r="G787">
            <v>10.5</v>
          </cell>
        </row>
        <row r="788">
          <cell r="B788">
            <v>25020307000</v>
          </cell>
          <cell r="C788" t="str">
            <v>红细胞流变特性检测</v>
          </cell>
          <cell r="D788" t="str">
            <v>含红细胞取向、变形、脆性、松驰等</v>
          </cell>
        </row>
        <row r="788">
          <cell r="F788" t="str">
            <v>次</v>
          </cell>
          <cell r="G788">
            <v>7</v>
          </cell>
        </row>
        <row r="789">
          <cell r="B789">
            <v>25020307101</v>
          </cell>
          <cell r="C789" t="str">
            <v>全血粘度测定（高切）</v>
          </cell>
        </row>
        <row r="789">
          <cell r="F789" t="str">
            <v>项</v>
          </cell>
          <cell r="G789">
            <v>16</v>
          </cell>
        </row>
        <row r="790">
          <cell r="B790">
            <v>25020307102</v>
          </cell>
          <cell r="C790" t="str">
            <v>全血粘度测定（中切）</v>
          </cell>
        </row>
        <row r="790">
          <cell r="F790" t="str">
            <v>项</v>
          </cell>
          <cell r="G790">
            <v>16</v>
          </cell>
        </row>
        <row r="791">
          <cell r="B791">
            <v>25020307103</v>
          </cell>
          <cell r="C791" t="str">
            <v>全血粘度测定（低切）</v>
          </cell>
        </row>
        <row r="791">
          <cell r="F791" t="str">
            <v>项</v>
          </cell>
          <cell r="G791">
            <v>16</v>
          </cell>
        </row>
        <row r="792">
          <cell r="B792">
            <v>25020307200</v>
          </cell>
          <cell r="C792" t="str">
            <v>血浆粘度测定</v>
          </cell>
        </row>
        <row r="792">
          <cell r="F792" t="str">
            <v>项</v>
          </cell>
          <cell r="G792">
            <v>16</v>
          </cell>
        </row>
        <row r="793">
          <cell r="B793">
            <v>25020307300</v>
          </cell>
          <cell r="C793" t="str">
            <v>血小板ATP释放试验</v>
          </cell>
        </row>
        <row r="793">
          <cell r="F793" t="str">
            <v>项</v>
          </cell>
          <cell r="G793">
            <v>21</v>
          </cell>
        </row>
        <row r="794">
          <cell r="B794">
            <v>25020307400</v>
          </cell>
          <cell r="C794" t="str">
            <v>纤维蛋白肽A检测</v>
          </cell>
        </row>
        <row r="794">
          <cell r="F794" t="str">
            <v>项</v>
          </cell>
          <cell r="G794">
            <v>14</v>
          </cell>
        </row>
        <row r="795">
          <cell r="B795">
            <v>25020307500</v>
          </cell>
          <cell r="C795" t="str">
            <v>肝素辅因子II 活性测定</v>
          </cell>
        </row>
        <row r="795">
          <cell r="F795" t="str">
            <v>项</v>
          </cell>
          <cell r="G795">
            <v>21</v>
          </cell>
        </row>
        <row r="796">
          <cell r="B796">
            <v>25020307600</v>
          </cell>
          <cell r="C796" t="str">
            <v>低分子肝素测定(LMWH)</v>
          </cell>
        </row>
        <row r="796">
          <cell r="F796" t="str">
            <v>项</v>
          </cell>
          <cell r="G796">
            <v>28</v>
          </cell>
        </row>
        <row r="797">
          <cell r="B797">
            <v>25020307700</v>
          </cell>
          <cell r="C797" t="str">
            <v>血浆激肽释放酶原测定</v>
          </cell>
        </row>
        <row r="797">
          <cell r="F797" t="str">
            <v>项</v>
          </cell>
          <cell r="G797">
            <v>14</v>
          </cell>
        </row>
        <row r="798">
          <cell r="B798">
            <v>25020308000</v>
          </cell>
          <cell r="C798" t="str">
            <v>血栓弹力图试验</v>
          </cell>
        </row>
        <row r="798">
          <cell r="F798" t="str">
            <v>次</v>
          </cell>
          <cell r="G798">
            <v>170</v>
          </cell>
          <cell r="H798" t="str">
            <v>急诊半小时内出具检测结果，加收80元/次。</v>
          </cell>
        </row>
        <row r="799">
          <cell r="B799">
            <v>25020308001</v>
          </cell>
          <cell r="C799" t="str">
            <v>血栓弹力图试验（急诊）</v>
          </cell>
        </row>
        <row r="799">
          <cell r="F799" t="str">
            <v>次</v>
          </cell>
          <cell r="G799">
            <v>250</v>
          </cell>
        </row>
        <row r="800">
          <cell r="B800">
            <v>2503</v>
          </cell>
          <cell r="C800" t="str">
            <v>3．临床化学检查</v>
          </cell>
        </row>
        <row r="801">
          <cell r="B801">
            <v>250301</v>
          </cell>
          <cell r="C801" t="str">
            <v>蛋白质测定</v>
          </cell>
        </row>
        <row r="802">
          <cell r="B802">
            <v>25030100100</v>
          </cell>
          <cell r="C802" t="str">
            <v>血清总蛋白测定</v>
          </cell>
        </row>
        <row r="802">
          <cell r="F802" t="str">
            <v>项</v>
          </cell>
          <cell r="G802">
            <v>5</v>
          </cell>
        </row>
        <row r="803">
          <cell r="B803">
            <v>25030100200</v>
          </cell>
          <cell r="C803" t="str">
            <v>血清白蛋白测定</v>
          </cell>
        </row>
        <row r="803">
          <cell r="F803" t="str">
            <v>项</v>
          </cell>
          <cell r="G803">
            <v>5</v>
          </cell>
        </row>
        <row r="804">
          <cell r="B804">
            <v>25030100300</v>
          </cell>
          <cell r="C804" t="str">
            <v>血清粘蛋白测定</v>
          </cell>
        </row>
        <row r="804">
          <cell r="F804" t="str">
            <v>项</v>
          </cell>
          <cell r="G804">
            <v>3</v>
          </cell>
        </row>
        <row r="805">
          <cell r="B805">
            <v>25030100400</v>
          </cell>
          <cell r="C805" t="str">
            <v>血清蛋白电泳</v>
          </cell>
        </row>
        <row r="805">
          <cell r="F805" t="str">
            <v>项</v>
          </cell>
          <cell r="G805">
            <v>14</v>
          </cell>
        </row>
        <row r="806">
          <cell r="B806">
            <v>25030100600</v>
          </cell>
          <cell r="C806" t="str">
            <v>血清前白蛋白测定</v>
          </cell>
        </row>
        <row r="806">
          <cell r="F806" t="str">
            <v>项</v>
          </cell>
          <cell r="G806">
            <v>8</v>
          </cell>
        </row>
        <row r="807">
          <cell r="B807">
            <v>25030100700</v>
          </cell>
          <cell r="C807" t="str">
            <v>血清转铁蛋白测定</v>
          </cell>
        </row>
        <row r="807">
          <cell r="F807" t="str">
            <v>项</v>
          </cell>
          <cell r="G807">
            <v>8</v>
          </cell>
        </row>
        <row r="808">
          <cell r="B808">
            <v>25030100800</v>
          </cell>
          <cell r="C808" t="str">
            <v>血清铁蛋白测定</v>
          </cell>
        </row>
        <row r="808">
          <cell r="F808" t="str">
            <v>项</v>
          </cell>
          <cell r="G808">
            <v>20</v>
          </cell>
        </row>
        <row r="809">
          <cell r="B809">
            <v>25030100900</v>
          </cell>
          <cell r="C809" t="str">
            <v>可溶性转铁蛋白受体测定</v>
          </cell>
        </row>
        <row r="809">
          <cell r="F809" t="str">
            <v>项</v>
          </cell>
          <cell r="G809">
            <v>20</v>
          </cell>
        </row>
        <row r="810">
          <cell r="B810">
            <v>25030101000</v>
          </cell>
          <cell r="C810" t="str">
            <v>脑脊液总蛋白测定</v>
          </cell>
        </row>
        <row r="810">
          <cell r="F810" t="str">
            <v>项</v>
          </cell>
          <cell r="G810">
            <v>3</v>
          </cell>
        </row>
        <row r="811">
          <cell r="B811">
            <v>25030101100</v>
          </cell>
          <cell r="C811" t="str">
            <v>脑脊液寡克隆电泳分析</v>
          </cell>
        </row>
        <row r="811">
          <cell r="F811" t="str">
            <v>项</v>
          </cell>
          <cell r="G811">
            <v>20</v>
          </cell>
        </row>
        <row r="812">
          <cell r="B812">
            <v>25030101200</v>
          </cell>
          <cell r="C812" t="str">
            <v>脑脊液白蛋白测定</v>
          </cell>
        </row>
        <row r="812">
          <cell r="F812" t="str">
            <v>项</v>
          </cell>
          <cell r="G812">
            <v>8</v>
          </cell>
        </row>
        <row r="813">
          <cell r="B813">
            <v>25030101300</v>
          </cell>
          <cell r="C813" t="str">
            <v>脑脊液IgG测定</v>
          </cell>
        </row>
        <row r="813">
          <cell r="F813" t="str">
            <v>项</v>
          </cell>
          <cell r="G813">
            <v>8</v>
          </cell>
        </row>
        <row r="814">
          <cell r="B814">
            <v>25030101400</v>
          </cell>
          <cell r="C814" t="str">
            <v>β2微球蛋白测定</v>
          </cell>
        </row>
        <row r="814">
          <cell r="F814" t="str">
            <v>项</v>
          </cell>
          <cell r="G814">
            <v>18</v>
          </cell>
        </row>
        <row r="815">
          <cell r="B815">
            <v>25030101500</v>
          </cell>
          <cell r="C815" t="str">
            <v>α1抗胰蛋白酶测定</v>
          </cell>
        </row>
        <row r="815">
          <cell r="F815" t="str">
            <v>项</v>
          </cell>
          <cell r="G815">
            <v>8</v>
          </cell>
        </row>
        <row r="816">
          <cell r="B816">
            <v>25030101600</v>
          </cell>
          <cell r="C816" t="str">
            <v>α巨球蛋白测定</v>
          </cell>
        </row>
        <row r="816">
          <cell r="F816" t="str">
            <v>项</v>
          </cell>
          <cell r="G816">
            <v>8</v>
          </cell>
        </row>
        <row r="817">
          <cell r="B817">
            <v>25030101700</v>
          </cell>
          <cell r="C817" t="str">
            <v>超敏C反应蛋白测定</v>
          </cell>
        </row>
        <row r="817">
          <cell r="F817" t="str">
            <v>项</v>
          </cell>
          <cell r="G817">
            <v>15</v>
          </cell>
        </row>
        <row r="818">
          <cell r="B818">
            <v>25030101701</v>
          </cell>
          <cell r="C818" t="str">
            <v>超敏C反应蛋白全血快速定量测定</v>
          </cell>
        </row>
        <row r="818">
          <cell r="F818" t="str">
            <v>项</v>
          </cell>
          <cell r="G818">
            <v>14</v>
          </cell>
        </row>
        <row r="819">
          <cell r="B819">
            <v>25030101800</v>
          </cell>
          <cell r="C819" t="str">
            <v>视黄醇结合蛋白测定</v>
          </cell>
        </row>
        <row r="819">
          <cell r="F819" t="str">
            <v>项</v>
          </cell>
          <cell r="G819">
            <v>18</v>
          </cell>
        </row>
        <row r="820">
          <cell r="B820">
            <v>25030101900</v>
          </cell>
          <cell r="C820" t="str">
            <v>血清淀粉样蛋白测定(SAA)</v>
          </cell>
        </row>
        <row r="820">
          <cell r="F820" t="str">
            <v>项</v>
          </cell>
          <cell r="G820">
            <v>23</v>
          </cell>
        </row>
        <row r="821">
          <cell r="B821">
            <v>25030190100</v>
          </cell>
          <cell r="C821" t="str">
            <v>蛋白质指纹图谱</v>
          </cell>
        </row>
        <row r="821">
          <cell r="F821" t="str">
            <v>次</v>
          </cell>
          <cell r="G821">
            <v>450</v>
          </cell>
        </row>
        <row r="822">
          <cell r="B822">
            <v>25030190400</v>
          </cell>
          <cell r="C822" t="str">
            <v>心脏型脂肪酸结合蛋白检测</v>
          </cell>
        </row>
        <row r="822">
          <cell r="F822" t="str">
            <v>项</v>
          </cell>
          <cell r="G822">
            <v>121</v>
          </cell>
        </row>
        <row r="823">
          <cell r="B823">
            <v>250302</v>
          </cell>
          <cell r="C823" t="str">
            <v>糖及其代谢物测定</v>
          </cell>
        </row>
        <row r="824">
          <cell r="B824">
            <v>25030200100</v>
          </cell>
          <cell r="C824" t="str">
            <v>葡萄糖测定</v>
          </cell>
        </row>
        <row r="824">
          <cell r="F824" t="str">
            <v>次</v>
          </cell>
          <cell r="G824">
            <v>6</v>
          </cell>
        </row>
        <row r="825">
          <cell r="B825">
            <v>25030200200</v>
          </cell>
          <cell r="C825" t="str">
            <v>血清果糖胺测定</v>
          </cell>
          <cell r="D825" t="str">
            <v>指糖化血清蛋白测定</v>
          </cell>
        </row>
        <row r="825">
          <cell r="F825" t="str">
            <v>项</v>
          </cell>
          <cell r="G825">
            <v>6</v>
          </cell>
        </row>
        <row r="826">
          <cell r="B826">
            <v>25030200300</v>
          </cell>
          <cell r="C826" t="str">
            <v>糖化血红蛋白测定</v>
          </cell>
        </row>
        <row r="826">
          <cell r="F826" t="str">
            <v>项</v>
          </cell>
          <cell r="G826">
            <v>30</v>
          </cell>
        </row>
        <row r="827">
          <cell r="B827">
            <v>25030200400</v>
          </cell>
          <cell r="C827" t="str">
            <v>半乳糖测定</v>
          </cell>
        </row>
        <row r="827">
          <cell r="F827" t="str">
            <v>项</v>
          </cell>
          <cell r="G827">
            <v>12.6</v>
          </cell>
        </row>
        <row r="828">
          <cell r="B828">
            <v>25030200500</v>
          </cell>
          <cell r="C828" t="str">
            <v>血清果糖测定</v>
          </cell>
        </row>
        <row r="828">
          <cell r="F828" t="str">
            <v>项</v>
          </cell>
          <cell r="G828">
            <v>12</v>
          </cell>
        </row>
        <row r="829">
          <cell r="B829">
            <v>25030200600</v>
          </cell>
          <cell r="C829" t="str">
            <v>木糖测定</v>
          </cell>
        </row>
        <row r="829">
          <cell r="F829" t="str">
            <v>项</v>
          </cell>
          <cell r="G829">
            <v>12.6</v>
          </cell>
        </row>
        <row r="830">
          <cell r="B830">
            <v>25030200700</v>
          </cell>
          <cell r="C830" t="str">
            <v>血清唾液酸测定</v>
          </cell>
        </row>
        <row r="830">
          <cell r="F830" t="str">
            <v>项</v>
          </cell>
          <cell r="G830">
            <v>8</v>
          </cell>
        </row>
        <row r="831">
          <cell r="B831">
            <v>25030200800</v>
          </cell>
          <cell r="C831" t="str">
            <v>乳酸测定</v>
          </cell>
        </row>
        <row r="831">
          <cell r="F831" t="str">
            <v>项</v>
          </cell>
          <cell r="G831">
            <v>12</v>
          </cell>
        </row>
        <row r="832">
          <cell r="B832">
            <v>25030200801</v>
          </cell>
          <cell r="C832" t="str">
            <v>全血乳酸测定</v>
          </cell>
        </row>
        <row r="832">
          <cell r="F832" t="str">
            <v>项</v>
          </cell>
          <cell r="G832">
            <v>16</v>
          </cell>
        </row>
        <row r="833">
          <cell r="B833">
            <v>25030200900</v>
          </cell>
          <cell r="C833" t="str">
            <v>全血丙酮酸测定</v>
          </cell>
        </row>
        <row r="833">
          <cell r="F833" t="str">
            <v>项</v>
          </cell>
          <cell r="G833">
            <v>12.6</v>
          </cell>
        </row>
        <row r="834">
          <cell r="B834">
            <v>25030290200</v>
          </cell>
          <cell r="C834" t="str">
            <v>糖化白蛋白</v>
          </cell>
        </row>
        <row r="834">
          <cell r="F834" t="str">
            <v>项</v>
          </cell>
          <cell r="G834">
            <v>43</v>
          </cell>
        </row>
        <row r="835">
          <cell r="B835">
            <v>25030290300</v>
          </cell>
          <cell r="C835" t="str">
            <v>ß-葡萄糖醛酸苷酶测定</v>
          </cell>
        </row>
        <row r="835">
          <cell r="F835" t="str">
            <v>项</v>
          </cell>
          <cell r="G835">
            <v>8</v>
          </cell>
          <cell r="H835" t="str">
            <v>适用于常见阴道炎的分型、诊断与治疗</v>
          </cell>
        </row>
        <row r="836">
          <cell r="B836">
            <v>250303</v>
          </cell>
          <cell r="C836" t="str">
            <v>血脂及脂蛋白测定</v>
          </cell>
        </row>
        <row r="837">
          <cell r="B837">
            <v>25030300100</v>
          </cell>
          <cell r="C837" t="str">
            <v>血清总胆固醇测定</v>
          </cell>
        </row>
        <row r="837">
          <cell r="F837" t="str">
            <v>项</v>
          </cell>
          <cell r="G837">
            <v>4.2</v>
          </cell>
        </row>
        <row r="838">
          <cell r="B838">
            <v>25030300200</v>
          </cell>
          <cell r="C838" t="str">
            <v>血清甘油三酯测定</v>
          </cell>
        </row>
        <row r="838">
          <cell r="F838" t="str">
            <v>项</v>
          </cell>
          <cell r="G838">
            <v>5</v>
          </cell>
        </row>
        <row r="839">
          <cell r="B839">
            <v>25030300300</v>
          </cell>
          <cell r="C839" t="str">
            <v>血清磷脂测定</v>
          </cell>
        </row>
        <row r="839">
          <cell r="F839" t="str">
            <v>项</v>
          </cell>
          <cell r="G839">
            <v>5</v>
          </cell>
        </row>
        <row r="840">
          <cell r="B840">
            <v>25030300400</v>
          </cell>
          <cell r="C840" t="str">
            <v>血清高密度脂蛋白胆固醇测定</v>
          </cell>
        </row>
        <row r="840">
          <cell r="F840" t="str">
            <v>项</v>
          </cell>
          <cell r="G840">
            <v>5</v>
          </cell>
        </row>
        <row r="841">
          <cell r="B841">
            <v>25030300401</v>
          </cell>
          <cell r="C841" t="str">
            <v>血清高密度脂蛋白亚类II测定</v>
          </cell>
        </row>
        <row r="841">
          <cell r="F841" t="str">
            <v>项</v>
          </cell>
          <cell r="G841">
            <v>5</v>
          </cell>
        </row>
        <row r="842">
          <cell r="B842">
            <v>25030300402</v>
          </cell>
          <cell r="C842" t="str">
            <v>血清高密度脂蛋白亚类III测定</v>
          </cell>
        </row>
        <row r="842">
          <cell r="F842" t="str">
            <v>项</v>
          </cell>
          <cell r="G842">
            <v>5</v>
          </cell>
        </row>
        <row r="843">
          <cell r="B843">
            <v>25030300500</v>
          </cell>
          <cell r="C843" t="str">
            <v>血清低密度脂蛋白胆固醇测定</v>
          </cell>
        </row>
        <row r="843">
          <cell r="F843" t="str">
            <v>项</v>
          </cell>
          <cell r="G843">
            <v>5</v>
          </cell>
        </row>
        <row r="844">
          <cell r="B844">
            <v>25030300600</v>
          </cell>
          <cell r="C844" t="str">
            <v>血清脂蛋白电泳分析</v>
          </cell>
          <cell r="D844" t="str">
            <v>指酯质染色或胆固醇染色</v>
          </cell>
        </row>
        <row r="844">
          <cell r="F844" t="str">
            <v>项</v>
          </cell>
          <cell r="G844">
            <v>30</v>
          </cell>
        </row>
        <row r="845">
          <cell r="B845">
            <v>25030300700</v>
          </cell>
          <cell r="C845" t="str">
            <v>血清载脂蛋白AⅠ测定</v>
          </cell>
        </row>
        <row r="845">
          <cell r="F845" t="str">
            <v>项</v>
          </cell>
          <cell r="G845">
            <v>8</v>
          </cell>
        </row>
        <row r="846">
          <cell r="B846">
            <v>25030300800</v>
          </cell>
          <cell r="C846" t="str">
            <v>血清载脂蛋白AⅡ测定</v>
          </cell>
        </row>
        <row r="846">
          <cell r="F846" t="str">
            <v>项</v>
          </cell>
          <cell r="G846">
            <v>15</v>
          </cell>
        </row>
        <row r="847">
          <cell r="B847">
            <v>25030300900</v>
          </cell>
          <cell r="C847" t="str">
            <v>血清载脂蛋白B测定</v>
          </cell>
        </row>
        <row r="847">
          <cell r="F847" t="str">
            <v>项</v>
          </cell>
          <cell r="G847">
            <v>8</v>
          </cell>
        </row>
        <row r="848">
          <cell r="B848">
            <v>25030301000</v>
          </cell>
          <cell r="C848" t="str">
            <v>血清载脂蛋白CⅡ测定</v>
          </cell>
        </row>
        <row r="848">
          <cell r="F848" t="str">
            <v>项</v>
          </cell>
          <cell r="G848">
            <v>15</v>
          </cell>
        </row>
        <row r="849">
          <cell r="B849">
            <v>25030301100</v>
          </cell>
          <cell r="C849" t="str">
            <v>血清载脂蛋白CⅢ测定</v>
          </cell>
        </row>
        <row r="849">
          <cell r="F849" t="str">
            <v>项</v>
          </cell>
          <cell r="G849">
            <v>15</v>
          </cell>
        </row>
        <row r="850">
          <cell r="B850">
            <v>25030301200</v>
          </cell>
          <cell r="C850" t="str">
            <v>血清载脂蛋白E测定</v>
          </cell>
        </row>
        <row r="850">
          <cell r="F850" t="str">
            <v>项</v>
          </cell>
          <cell r="G850">
            <v>14</v>
          </cell>
        </row>
        <row r="851">
          <cell r="B851">
            <v>25030301300</v>
          </cell>
          <cell r="C851" t="str">
            <v>血清载脂蛋白α测定</v>
          </cell>
        </row>
        <row r="851">
          <cell r="F851" t="str">
            <v>项</v>
          </cell>
          <cell r="G851">
            <v>14</v>
          </cell>
        </row>
        <row r="852">
          <cell r="B852">
            <v>25030301400</v>
          </cell>
          <cell r="C852" t="str">
            <v>血清β-羟基丁酸测定</v>
          </cell>
        </row>
        <row r="852">
          <cell r="F852" t="str">
            <v>项</v>
          </cell>
          <cell r="G852">
            <v>16</v>
          </cell>
        </row>
        <row r="853">
          <cell r="B853">
            <v>25030301500</v>
          </cell>
          <cell r="C853" t="str">
            <v>血游离脂肪酸测定</v>
          </cell>
        </row>
        <row r="853">
          <cell r="F853" t="str">
            <v>项</v>
          </cell>
          <cell r="G853">
            <v>32</v>
          </cell>
        </row>
        <row r="854">
          <cell r="B854">
            <v>25030301501</v>
          </cell>
          <cell r="C854" t="str">
            <v>血游离有机酸测定</v>
          </cell>
        </row>
        <row r="854">
          <cell r="F854" t="str">
            <v>项</v>
          </cell>
          <cell r="G854">
            <v>35</v>
          </cell>
        </row>
        <row r="855">
          <cell r="B855">
            <v>25030301600</v>
          </cell>
          <cell r="C855" t="str">
            <v>甘油测定</v>
          </cell>
        </row>
        <row r="855">
          <cell r="F855" t="str">
            <v>项</v>
          </cell>
          <cell r="G855">
            <v>4.9</v>
          </cell>
        </row>
        <row r="856">
          <cell r="B856">
            <v>25030301700</v>
          </cell>
          <cell r="C856" t="str">
            <v>载脂蛋白E基因分型</v>
          </cell>
        </row>
        <row r="856">
          <cell r="F856" t="str">
            <v>项</v>
          </cell>
          <cell r="G856">
            <v>17.5</v>
          </cell>
        </row>
        <row r="857">
          <cell r="B857">
            <v>25030301800</v>
          </cell>
          <cell r="C857" t="str">
            <v>小而密低密度脂蛋白(sdLDL)测定</v>
          </cell>
        </row>
        <row r="857">
          <cell r="F857" t="str">
            <v>次</v>
          </cell>
          <cell r="G857">
            <v>20</v>
          </cell>
        </row>
        <row r="858">
          <cell r="B858">
            <v>250304</v>
          </cell>
          <cell r="C858" t="str">
            <v>无机元素测定(包括血、尿、脑脊液、头发等标本中的无机元素)</v>
          </cell>
        </row>
        <row r="859">
          <cell r="B859">
            <v>25030400101</v>
          </cell>
          <cell r="C859" t="str">
            <v>钾测定</v>
          </cell>
        </row>
        <row r="859">
          <cell r="F859" t="str">
            <v>项</v>
          </cell>
          <cell r="G859">
            <v>5</v>
          </cell>
        </row>
        <row r="860">
          <cell r="B860">
            <v>25030400100</v>
          </cell>
          <cell r="C860" t="str">
            <v>钾测定（急诊）</v>
          </cell>
        </row>
        <row r="860">
          <cell r="F860" t="str">
            <v>项</v>
          </cell>
          <cell r="G860">
            <v>12</v>
          </cell>
          <cell r="H860" t="str">
            <v>半小时内出具检测结果</v>
          </cell>
        </row>
        <row r="861">
          <cell r="B861">
            <v>25030400201</v>
          </cell>
          <cell r="C861" t="str">
            <v>钠测定</v>
          </cell>
        </row>
        <row r="861">
          <cell r="F861" t="str">
            <v>项</v>
          </cell>
          <cell r="G861">
            <v>5</v>
          </cell>
        </row>
        <row r="862">
          <cell r="B862">
            <v>25030400200</v>
          </cell>
          <cell r="C862" t="str">
            <v>钠测定（急诊）</v>
          </cell>
        </row>
        <row r="862">
          <cell r="F862" t="str">
            <v>项</v>
          </cell>
          <cell r="G862">
            <v>12</v>
          </cell>
          <cell r="H862" t="str">
            <v>半小时内出具检测结果</v>
          </cell>
        </row>
        <row r="863">
          <cell r="B863">
            <v>25030400301</v>
          </cell>
          <cell r="C863" t="str">
            <v>氯测定</v>
          </cell>
        </row>
        <row r="863">
          <cell r="F863" t="str">
            <v>项</v>
          </cell>
          <cell r="G863">
            <v>5</v>
          </cell>
        </row>
        <row r="864">
          <cell r="B864">
            <v>25030400300</v>
          </cell>
          <cell r="C864" t="str">
            <v>氯测定（急诊）</v>
          </cell>
        </row>
        <row r="864">
          <cell r="F864" t="str">
            <v>项</v>
          </cell>
          <cell r="G864">
            <v>12</v>
          </cell>
          <cell r="H864" t="str">
            <v>半小时内出具检测结果</v>
          </cell>
        </row>
        <row r="865">
          <cell r="B865">
            <v>25030400401</v>
          </cell>
          <cell r="C865" t="str">
            <v>钙测定</v>
          </cell>
        </row>
        <row r="865">
          <cell r="F865" t="str">
            <v>项</v>
          </cell>
          <cell r="G865">
            <v>5</v>
          </cell>
        </row>
        <row r="866">
          <cell r="B866">
            <v>25030400400</v>
          </cell>
          <cell r="C866" t="str">
            <v>钙测定（急诊）</v>
          </cell>
        </row>
        <row r="866">
          <cell r="F866" t="str">
            <v>项</v>
          </cell>
          <cell r="G866">
            <v>11</v>
          </cell>
          <cell r="H866" t="str">
            <v>半小时内出具检测结果</v>
          </cell>
        </row>
        <row r="867">
          <cell r="B867">
            <v>25030400500</v>
          </cell>
          <cell r="C867" t="str">
            <v>无机磷测定</v>
          </cell>
        </row>
        <row r="867">
          <cell r="F867" t="str">
            <v>项</v>
          </cell>
          <cell r="G867">
            <v>5</v>
          </cell>
        </row>
        <row r="868">
          <cell r="B868">
            <v>25030400600</v>
          </cell>
          <cell r="C868" t="str">
            <v>镁测定</v>
          </cell>
        </row>
        <row r="868">
          <cell r="F868" t="str">
            <v>项</v>
          </cell>
          <cell r="G868">
            <v>5</v>
          </cell>
        </row>
        <row r="869">
          <cell r="B869">
            <v>25030400700</v>
          </cell>
          <cell r="C869" t="str">
            <v>铁测定</v>
          </cell>
        </row>
        <row r="869">
          <cell r="F869" t="str">
            <v>项</v>
          </cell>
          <cell r="G869">
            <v>8</v>
          </cell>
        </row>
        <row r="870">
          <cell r="B870">
            <v>25030400800</v>
          </cell>
          <cell r="C870" t="str">
            <v>血清总铁结合力测定</v>
          </cell>
        </row>
        <row r="870">
          <cell r="F870" t="str">
            <v>项</v>
          </cell>
          <cell r="G870">
            <v>8</v>
          </cell>
        </row>
        <row r="871">
          <cell r="B871">
            <v>25030400900</v>
          </cell>
          <cell r="C871" t="str">
            <v>全血铅测定</v>
          </cell>
        </row>
        <row r="871">
          <cell r="F871" t="str">
            <v>项</v>
          </cell>
          <cell r="G871">
            <v>14</v>
          </cell>
        </row>
        <row r="872">
          <cell r="B872">
            <v>25030401001</v>
          </cell>
          <cell r="C872" t="str">
            <v>血清碳酸氢盐(HCO3)测定</v>
          </cell>
          <cell r="D872" t="str">
            <v>含血清总二氧化碳(TCO2)测定</v>
          </cell>
        </row>
        <row r="872">
          <cell r="F872" t="str">
            <v>次 </v>
          </cell>
          <cell r="G872">
            <v>2.8</v>
          </cell>
        </row>
        <row r="873">
          <cell r="B873">
            <v>25030401000</v>
          </cell>
          <cell r="C873" t="str">
            <v>血清碳酸氢盐(HCO3)测定（急诊）</v>
          </cell>
        </row>
        <row r="873">
          <cell r="F873" t="str">
            <v>次 </v>
          </cell>
          <cell r="G873">
            <v>11</v>
          </cell>
          <cell r="H873" t="str">
            <v>半小时内出具检测结果</v>
          </cell>
        </row>
        <row r="874">
          <cell r="B874">
            <v>25030401101</v>
          </cell>
          <cell r="C874" t="str">
            <v>血一氧化碳分析</v>
          </cell>
        </row>
        <row r="874">
          <cell r="F874" t="str">
            <v>项</v>
          </cell>
          <cell r="G874">
            <v>18</v>
          </cell>
        </row>
        <row r="875">
          <cell r="B875">
            <v>25030401100</v>
          </cell>
          <cell r="C875" t="str">
            <v>血一氧化碳分析（急诊）</v>
          </cell>
        </row>
        <row r="875">
          <cell r="F875" t="str">
            <v>项</v>
          </cell>
          <cell r="G875">
            <v>23</v>
          </cell>
          <cell r="H875" t="str">
            <v>半小时内出具检测结果</v>
          </cell>
        </row>
        <row r="876">
          <cell r="B876">
            <v>25030401200</v>
          </cell>
          <cell r="C876" t="str">
            <v>血一氧化氮分析</v>
          </cell>
        </row>
        <row r="876">
          <cell r="F876" t="str">
            <v>项</v>
          </cell>
          <cell r="G876">
            <v>5</v>
          </cell>
        </row>
        <row r="877">
          <cell r="B877">
            <v>25030401201</v>
          </cell>
          <cell r="C877" t="str">
            <v>血一氧化氮分析（急诊）</v>
          </cell>
        </row>
        <row r="877">
          <cell r="F877" t="str">
            <v>项</v>
          </cell>
          <cell r="G877">
            <v>12</v>
          </cell>
          <cell r="H877" t="str">
            <v>半小时内出具检测结果</v>
          </cell>
        </row>
        <row r="878">
          <cell r="B878">
            <v>25030401300</v>
          </cell>
          <cell r="C878" t="str">
            <v>微量元素测定</v>
          </cell>
        </row>
        <row r="878">
          <cell r="F878" t="str">
            <v>元素</v>
          </cell>
          <cell r="G878">
            <v>14</v>
          </cell>
        </row>
        <row r="879">
          <cell r="B879">
            <v>25030401301</v>
          </cell>
          <cell r="C879" t="str">
            <v>铜测定</v>
          </cell>
        </row>
        <row r="879">
          <cell r="F879" t="str">
            <v>项</v>
          </cell>
          <cell r="G879">
            <v>13</v>
          </cell>
        </row>
        <row r="880">
          <cell r="B880">
            <v>25030401302</v>
          </cell>
          <cell r="C880" t="str">
            <v>硒测定</v>
          </cell>
        </row>
        <row r="880">
          <cell r="F880" t="str">
            <v>项</v>
          </cell>
          <cell r="G880">
            <v>14</v>
          </cell>
        </row>
        <row r="881">
          <cell r="B881">
            <v>25030401303</v>
          </cell>
          <cell r="C881" t="str">
            <v>锌测定</v>
          </cell>
        </row>
        <row r="881">
          <cell r="F881" t="str">
            <v>项</v>
          </cell>
          <cell r="G881">
            <v>13</v>
          </cell>
        </row>
        <row r="882">
          <cell r="B882">
            <v>25030401304</v>
          </cell>
          <cell r="C882" t="str">
            <v>锶测定</v>
          </cell>
        </row>
        <row r="882">
          <cell r="F882" t="str">
            <v>项</v>
          </cell>
          <cell r="G882">
            <v>14</v>
          </cell>
        </row>
        <row r="883">
          <cell r="B883">
            <v>25030401305</v>
          </cell>
          <cell r="C883" t="str">
            <v>镉测定</v>
          </cell>
        </row>
        <row r="883">
          <cell r="F883" t="str">
            <v>项</v>
          </cell>
          <cell r="G883">
            <v>14</v>
          </cell>
        </row>
        <row r="884">
          <cell r="B884">
            <v>25030401306</v>
          </cell>
          <cell r="C884" t="str">
            <v>汞测定</v>
          </cell>
        </row>
        <row r="884">
          <cell r="F884" t="str">
            <v>项</v>
          </cell>
          <cell r="G884">
            <v>14</v>
          </cell>
        </row>
        <row r="885">
          <cell r="B885">
            <v>25030401307</v>
          </cell>
          <cell r="C885" t="str">
            <v>铝测定</v>
          </cell>
        </row>
        <row r="885">
          <cell r="F885" t="str">
            <v>项</v>
          </cell>
          <cell r="G885">
            <v>14</v>
          </cell>
        </row>
        <row r="886">
          <cell r="B886">
            <v>25030401308</v>
          </cell>
          <cell r="C886" t="str">
            <v>锰测定</v>
          </cell>
        </row>
        <row r="886">
          <cell r="F886" t="str">
            <v>项</v>
          </cell>
          <cell r="G886">
            <v>14</v>
          </cell>
        </row>
        <row r="887">
          <cell r="B887">
            <v>25030401309</v>
          </cell>
          <cell r="C887" t="str">
            <v>钼测定</v>
          </cell>
        </row>
        <row r="887">
          <cell r="F887" t="str">
            <v>项</v>
          </cell>
          <cell r="G887">
            <v>14</v>
          </cell>
        </row>
        <row r="888">
          <cell r="B888">
            <v>25030401310</v>
          </cell>
          <cell r="C888" t="str">
            <v>锂测定</v>
          </cell>
        </row>
        <row r="888">
          <cell r="F888" t="str">
            <v>项</v>
          </cell>
          <cell r="G888">
            <v>14</v>
          </cell>
        </row>
        <row r="889">
          <cell r="B889">
            <v>25030401311</v>
          </cell>
          <cell r="C889" t="str">
            <v>砷测定</v>
          </cell>
        </row>
        <row r="889">
          <cell r="F889" t="str">
            <v>项</v>
          </cell>
          <cell r="G889">
            <v>14</v>
          </cell>
        </row>
        <row r="890">
          <cell r="B890">
            <v>25030401312</v>
          </cell>
          <cell r="C890" t="str">
            <v>碘测定</v>
          </cell>
        </row>
        <row r="890">
          <cell r="F890" t="str">
            <v>项</v>
          </cell>
          <cell r="G890">
            <v>14</v>
          </cell>
        </row>
        <row r="891">
          <cell r="B891">
            <v>250305</v>
          </cell>
          <cell r="C891" t="str">
            <v>肝病的实验诊断</v>
          </cell>
        </row>
        <row r="892">
          <cell r="B892">
            <v>25030500100</v>
          </cell>
          <cell r="C892" t="str">
            <v>血清总胆红素测定</v>
          </cell>
        </row>
        <row r="892">
          <cell r="F892" t="str">
            <v>项</v>
          </cell>
          <cell r="G892">
            <v>2.8</v>
          </cell>
        </row>
        <row r="893">
          <cell r="B893">
            <v>25030500200</v>
          </cell>
          <cell r="C893" t="str">
            <v>血清直接胆红素测定</v>
          </cell>
        </row>
        <row r="893">
          <cell r="F893" t="str">
            <v>项</v>
          </cell>
          <cell r="G893">
            <v>2.8</v>
          </cell>
        </row>
        <row r="894">
          <cell r="B894">
            <v>25030500300</v>
          </cell>
          <cell r="C894" t="str">
            <v>血清间接胆红素测定</v>
          </cell>
        </row>
        <row r="894">
          <cell r="F894" t="str">
            <v>项</v>
          </cell>
          <cell r="G894">
            <v>3</v>
          </cell>
        </row>
        <row r="895">
          <cell r="B895">
            <v>25030500400</v>
          </cell>
          <cell r="C895" t="str">
            <v>血清δ-胆红素测定</v>
          </cell>
        </row>
        <row r="895">
          <cell r="F895" t="str">
            <v>项</v>
          </cell>
          <cell r="G895">
            <v>5</v>
          </cell>
        </row>
        <row r="896">
          <cell r="B896">
            <v>25030500500</v>
          </cell>
          <cell r="C896" t="str">
            <v>血清总胆汁酸测定</v>
          </cell>
        </row>
        <row r="896">
          <cell r="F896" t="str">
            <v>项</v>
          </cell>
          <cell r="G896">
            <v>5</v>
          </cell>
        </row>
        <row r="897">
          <cell r="B897">
            <v>25030500600</v>
          </cell>
          <cell r="C897" t="str">
            <v>血浆氨测定</v>
          </cell>
        </row>
        <row r="897">
          <cell r="F897" t="str">
            <v>项</v>
          </cell>
          <cell r="G897">
            <v>18</v>
          </cell>
        </row>
        <row r="898">
          <cell r="B898">
            <v>25030500601</v>
          </cell>
          <cell r="C898" t="str">
            <v>血浆氨测定(急诊)</v>
          </cell>
        </row>
        <row r="898">
          <cell r="F898" t="str">
            <v>项</v>
          </cell>
          <cell r="G898">
            <v>23</v>
          </cell>
          <cell r="H898" t="str">
            <v>半小时内出具检测结果</v>
          </cell>
        </row>
        <row r="899">
          <cell r="B899">
            <v>25030500700</v>
          </cell>
          <cell r="C899" t="str">
            <v>血清丙氨酸氨基转移酶测定</v>
          </cell>
        </row>
        <row r="899">
          <cell r="F899" t="str">
            <v>项</v>
          </cell>
          <cell r="G899">
            <v>2.8</v>
          </cell>
        </row>
        <row r="900">
          <cell r="B900">
            <v>25030500701</v>
          </cell>
          <cell r="C900" t="str">
            <v>血清丙氨酸氨基转移酶测定(急诊）</v>
          </cell>
        </row>
        <row r="900">
          <cell r="F900" t="str">
            <v>项</v>
          </cell>
          <cell r="G900">
            <v>11</v>
          </cell>
          <cell r="H900" t="str">
            <v>半小时内出具检测结果</v>
          </cell>
        </row>
        <row r="901">
          <cell r="B901">
            <v>25030500800</v>
          </cell>
          <cell r="C901" t="str">
            <v>血清天门冬氨酸氨基转移酶测定</v>
          </cell>
        </row>
        <row r="901">
          <cell r="F901" t="str">
            <v>项</v>
          </cell>
          <cell r="G901">
            <v>3</v>
          </cell>
        </row>
        <row r="902">
          <cell r="B902">
            <v>25030500801</v>
          </cell>
          <cell r="C902" t="str">
            <v>天门冬氨酸氨基转移酶线粒体同工酶（ASTm）测定</v>
          </cell>
        </row>
        <row r="902">
          <cell r="F902" t="str">
            <v>次</v>
          </cell>
          <cell r="G902">
            <v>10</v>
          </cell>
          <cell r="H902" t="str">
            <v>限已确诊的肝病患者进一步检测</v>
          </cell>
        </row>
        <row r="903">
          <cell r="B903">
            <v>25030500900</v>
          </cell>
          <cell r="C903" t="str">
            <v>血清γ-谷氨酰基转移酶测定</v>
          </cell>
        </row>
        <row r="903">
          <cell r="F903" t="str">
            <v>项</v>
          </cell>
          <cell r="G903">
            <v>3</v>
          </cell>
        </row>
        <row r="904">
          <cell r="B904">
            <v>25030501000</v>
          </cell>
          <cell r="C904" t="str">
            <v>血清γ-谷氨酰基转移酶同工酶电泳</v>
          </cell>
        </row>
        <row r="904">
          <cell r="F904" t="str">
            <v>项</v>
          </cell>
          <cell r="G904">
            <v>15</v>
          </cell>
        </row>
        <row r="905">
          <cell r="B905">
            <v>25030501100</v>
          </cell>
          <cell r="C905" t="str">
            <v>血清碱性磷酸酶测定</v>
          </cell>
        </row>
        <row r="905">
          <cell r="F905" t="str">
            <v>项</v>
          </cell>
          <cell r="G905">
            <v>3</v>
          </cell>
        </row>
        <row r="906">
          <cell r="B906">
            <v>25030501200</v>
          </cell>
          <cell r="C906" t="str">
            <v>血清碱性磷酸酶同工酶电泳分析</v>
          </cell>
        </row>
        <row r="906">
          <cell r="F906" t="str">
            <v>项</v>
          </cell>
          <cell r="G906">
            <v>15</v>
          </cell>
        </row>
        <row r="907">
          <cell r="B907">
            <v>25030501300</v>
          </cell>
          <cell r="C907" t="str">
            <v>血清骨型碱性磷酸酶质量测定</v>
          </cell>
        </row>
        <row r="907">
          <cell r="F907" t="str">
            <v>项</v>
          </cell>
          <cell r="G907">
            <v>27</v>
          </cell>
        </row>
        <row r="908">
          <cell r="B908">
            <v>25030501400</v>
          </cell>
          <cell r="C908" t="str">
            <v>血清胆碱脂酶测定</v>
          </cell>
        </row>
        <row r="908">
          <cell r="F908" t="str">
            <v>项</v>
          </cell>
          <cell r="G908">
            <v>6</v>
          </cell>
        </row>
        <row r="909">
          <cell r="B909">
            <v>25030501500</v>
          </cell>
          <cell r="C909" t="str">
            <v>血清单胺氧化酶测定</v>
          </cell>
        </row>
        <row r="909">
          <cell r="F909" t="str">
            <v>项</v>
          </cell>
          <cell r="G909">
            <v>3</v>
          </cell>
        </row>
        <row r="910">
          <cell r="B910">
            <v>25030501600</v>
          </cell>
          <cell r="C910" t="str">
            <v>血清5′核苷酸酶测定</v>
          </cell>
        </row>
        <row r="910">
          <cell r="F910" t="str">
            <v>项</v>
          </cell>
          <cell r="G910">
            <v>3</v>
          </cell>
        </row>
        <row r="911">
          <cell r="B911">
            <v>25030501700</v>
          </cell>
          <cell r="C911" t="str">
            <v>血清α-L-岩藻糖苷酶测定</v>
          </cell>
        </row>
        <row r="911">
          <cell r="F911" t="str">
            <v>项</v>
          </cell>
          <cell r="G911">
            <v>9</v>
          </cell>
        </row>
        <row r="912">
          <cell r="B912">
            <v>25030501800</v>
          </cell>
          <cell r="C912" t="str">
            <v>血清Ⅳ型胶原测定</v>
          </cell>
        </row>
        <row r="912">
          <cell r="F912" t="str">
            <v>项</v>
          </cell>
          <cell r="G912">
            <v>36</v>
          </cell>
        </row>
        <row r="913">
          <cell r="B913">
            <v>25030501900</v>
          </cell>
          <cell r="C913" t="str">
            <v>血清Ⅲ型胶原测定</v>
          </cell>
        </row>
        <row r="913">
          <cell r="F913" t="str">
            <v>项</v>
          </cell>
          <cell r="G913">
            <v>36</v>
          </cell>
        </row>
        <row r="914">
          <cell r="B914">
            <v>25030501901</v>
          </cell>
          <cell r="C914" t="str">
            <v>放免HPC测定</v>
          </cell>
        </row>
        <row r="914">
          <cell r="F914" t="str">
            <v>项</v>
          </cell>
          <cell r="G914">
            <v>40</v>
          </cell>
        </row>
        <row r="915">
          <cell r="B915">
            <v>25030501902</v>
          </cell>
          <cell r="C915" t="str">
            <v>放免血清Ⅲ型前胶原测定</v>
          </cell>
        </row>
        <row r="915">
          <cell r="F915" t="str">
            <v>项</v>
          </cell>
          <cell r="G915">
            <v>36</v>
          </cell>
        </row>
        <row r="916">
          <cell r="B916">
            <v>25030501903</v>
          </cell>
          <cell r="C916" t="str">
            <v>前胶原肽定量测定</v>
          </cell>
        </row>
        <row r="916">
          <cell r="F916" t="str">
            <v>项</v>
          </cell>
          <cell r="G916">
            <v>36</v>
          </cell>
        </row>
        <row r="917">
          <cell r="B917">
            <v>25030502000</v>
          </cell>
          <cell r="C917" t="str">
            <v>血清层粘连蛋白测定</v>
          </cell>
        </row>
        <row r="917">
          <cell r="F917" t="str">
            <v>项</v>
          </cell>
          <cell r="G917">
            <v>36</v>
          </cell>
        </row>
        <row r="918">
          <cell r="B918">
            <v>25030502100</v>
          </cell>
          <cell r="C918" t="str">
            <v>血清纤维连接蛋白测定</v>
          </cell>
        </row>
        <row r="918">
          <cell r="F918" t="str">
            <v>项</v>
          </cell>
          <cell r="G918">
            <v>36</v>
          </cell>
        </row>
        <row r="919">
          <cell r="B919">
            <v>25030502200</v>
          </cell>
          <cell r="C919" t="str">
            <v>血清透明质酸酶测定</v>
          </cell>
        </row>
        <row r="919">
          <cell r="F919" t="str">
            <v>项</v>
          </cell>
          <cell r="G919">
            <v>36</v>
          </cell>
        </row>
        <row r="920">
          <cell r="B920">
            <v>25030502300</v>
          </cell>
          <cell r="C920" t="str">
            <v>腺苷脱氨酶测定</v>
          </cell>
        </row>
        <row r="920">
          <cell r="F920" t="str">
            <v>项</v>
          </cell>
          <cell r="G920">
            <v>9</v>
          </cell>
        </row>
        <row r="921">
          <cell r="B921">
            <v>25030502400</v>
          </cell>
          <cell r="C921" t="str">
            <v>血清亮氨酰氨基肽酶测定</v>
          </cell>
        </row>
        <row r="921">
          <cell r="F921" t="str">
            <v>项</v>
          </cell>
          <cell r="G921">
            <v>9</v>
          </cell>
        </row>
        <row r="922">
          <cell r="B922">
            <v>25030502401</v>
          </cell>
          <cell r="C922" t="str">
            <v>甘氨酰脯氨酸二肽氨基肽酶测定</v>
          </cell>
        </row>
        <row r="922">
          <cell r="F922" t="str">
            <v>项</v>
          </cell>
          <cell r="G922">
            <v>10</v>
          </cell>
        </row>
        <row r="923">
          <cell r="B923">
            <v>25030502500</v>
          </cell>
          <cell r="C923" t="str">
            <v>胆酸测定</v>
          </cell>
        </row>
        <row r="923">
          <cell r="F923" t="str">
            <v>项</v>
          </cell>
          <cell r="G923">
            <v>14</v>
          </cell>
        </row>
        <row r="924">
          <cell r="B924">
            <v>25030503000</v>
          </cell>
          <cell r="C924" t="str">
            <v>糖缺失性转铁蛋白（CDT）检测</v>
          </cell>
        </row>
        <row r="924">
          <cell r="F924" t="str">
            <v>项</v>
          </cell>
          <cell r="G924">
            <v>95</v>
          </cell>
        </row>
        <row r="925">
          <cell r="B925" t="str">
            <v>25030590200</v>
          </cell>
          <cell r="C925" t="str">
            <v>尿葡萄糖二酸测定（UGA）</v>
          </cell>
        </row>
        <row r="925">
          <cell r="F925" t="str">
            <v>项</v>
          </cell>
          <cell r="G925">
            <v>25</v>
          </cell>
        </row>
        <row r="926">
          <cell r="B926">
            <v>25030590300</v>
          </cell>
          <cell r="C926" t="str">
            <v>骨源性碱性磷酸酶测定</v>
          </cell>
        </row>
        <row r="926">
          <cell r="F926" t="str">
            <v>项</v>
          </cell>
          <cell r="G926">
            <v>27</v>
          </cell>
        </row>
        <row r="927">
          <cell r="B927">
            <v>250306</v>
          </cell>
          <cell r="C927" t="str">
            <v>心肌疾病的实验诊断</v>
          </cell>
        </row>
        <row r="928">
          <cell r="B928">
            <v>25030600100</v>
          </cell>
          <cell r="C928" t="str">
            <v>血清肌酸激酶测定</v>
          </cell>
        </row>
        <row r="928">
          <cell r="F928" t="str">
            <v>项</v>
          </cell>
          <cell r="G928">
            <v>6</v>
          </cell>
        </row>
        <row r="929">
          <cell r="B929">
            <v>25030600200</v>
          </cell>
          <cell r="C929" t="str">
            <v>血清肌酸激酶－MB同工酶活性测定</v>
          </cell>
        </row>
        <row r="929">
          <cell r="F929" t="str">
            <v>项</v>
          </cell>
          <cell r="G929">
            <v>11</v>
          </cell>
        </row>
        <row r="930">
          <cell r="B930">
            <v>25030600300</v>
          </cell>
          <cell r="C930" t="str">
            <v>血清肌酸激酶－MB同工酶质量测定</v>
          </cell>
        </row>
        <row r="930">
          <cell r="F930" t="str">
            <v>项</v>
          </cell>
          <cell r="G930">
            <v>16</v>
          </cell>
        </row>
        <row r="931">
          <cell r="B931">
            <v>25030600400</v>
          </cell>
          <cell r="C931" t="str">
            <v>血清肌酸激酶同工酶电泳分析</v>
          </cell>
        </row>
        <row r="931">
          <cell r="F931" t="str">
            <v>项</v>
          </cell>
          <cell r="G931">
            <v>15</v>
          </cell>
        </row>
        <row r="932">
          <cell r="B932">
            <v>25030600500</v>
          </cell>
          <cell r="C932" t="str">
            <v>乳酸脱氢酶测定</v>
          </cell>
        </row>
        <row r="932">
          <cell r="F932" t="str">
            <v>项</v>
          </cell>
          <cell r="G932">
            <v>8</v>
          </cell>
        </row>
        <row r="933">
          <cell r="B933">
            <v>25030600600</v>
          </cell>
          <cell r="C933" t="str">
            <v>血清乳酸脱氢酶同工酶电泳分析</v>
          </cell>
        </row>
        <row r="933">
          <cell r="F933" t="str">
            <v>项</v>
          </cell>
          <cell r="G933">
            <v>15</v>
          </cell>
        </row>
        <row r="934">
          <cell r="B934">
            <v>25030600700</v>
          </cell>
          <cell r="C934" t="str">
            <v>血清α羟基丁酸脱氢酶测定</v>
          </cell>
        </row>
        <row r="934">
          <cell r="F934" t="str">
            <v>项</v>
          </cell>
          <cell r="G934">
            <v>2</v>
          </cell>
        </row>
        <row r="935">
          <cell r="B935">
            <v>25030600800</v>
          </cell>
          <cell r="C935" t="str">
            <v>血清肌钙蛋白T测定</v>
          </cell>
        </row>
        <row r="935">
          <cell r="F935" t="str">
            <v>项</v>
          </cell>
          <cell r="G935">
            <v>81</v>
          </cell>
        </row>
        <row r="936">
          <cell r="B936">
            <v>25030600900</v>
          </cell>
          <cell r="C936" t="str">
            <v>血清肌钙蛋白Ⅰ测定</v>
          </cell>
        </row>
        <row r="936">
          <cell r="F936" t="str">
            <v>项</v>
          </cell>
          <cell r="G936">
            <v>90</v>
          </cell>
        </row>
        <row r="937">
          <cell r="B937">
            <v>25030601000</v>
          </cell>
          <cell r="C937" t="str">
            <v>血清肌红蛋白测定</v>
          </cell>
        </row>
        <row r="937">
          <cell r="F937" t="str">
            <v>项</v>
          </cell>
          <cell r="G937">
            <v>20</v>
          </cell>
        </row>
        <row r="938">
          <cell r="B938">
            <v>25030601100</v>
          </cell>
          <cell r="C938" t="str">
            <v>血同型半胱氨酸测定</v>
          </cell>
        </row>
        <row r="938">
          <cell r="F938" t="str">
            <v>项</v>
          </cell>
          <cell r="G938">
            <v>48</v>
          </cell>
        </row>
        <row r="939">
          <cell r="B939">
            <v>25030690300</v>
          </cell>
          <cell r="C939" t="str">
            <v>缺血修饰白蛋白测定（IMA）</v>
          </cell>
        </row>
        <row r="939">
          <cell r="F939" t="str">
            <v>项</v>
          </cell>
          <cell r="G939">
            <v>87</v>
          </cell>
        </row>
        <row r="940">
          <cell r="B940">
            <v>250307</v>
          </cell>
          <cell r="C940" t="str">
            <v>肾脏疾病的实验诊断</v>
          </cell>
        </row>
        <row r="941">
          <cell r="B941">
            <v>25030700100</v>
          </cell>
          <cell r="C941" t="str">
            <v>尿素测定</v>
          </cell>
        </row>
        <row r="941">
          <cell r="F941" t="str">
            <v>项</v>
          </cell>
          <cell r="G941">
            <v>4</v>
          </cell>
        </row>
        <row r="942">
          <cell r="B942">
            <v>25030700101</v>
          </cell>
          <cell r="C942" t="str">
            <v>尿素测定（急诊）</v>
          </cell>
        </row>
        <row r="942">
          <cell r="F942" t="str">
            <v>项</v>
          </cell>
          <cell r="G942">
            <v>11</v>
          </cell>
          <cell r="H942" t="str">
            <v>半小时内出具检测结果</v>
          </cell>
        </row>
        <row r="943">
          <cell r="B943">
            <v>25030700102</v>
          </cell>
          <cell r="C943" t="str">
            <v>尿素氮测定</v>
          </cell>
        </row>
        <row r="943">
          <cell r="F943" t="str">
            <v>项</v>
          </cell>
          <cell r="G943">
            <v>4</v>
          </cell>
        </row>
        <row r="944">
          <cell r="B944">
            <v>25030700103</v>
          </cell>
          <cell r="C944" t="str">
            <v>尿素氮测定（急诊）</v>
          </cell>
        </row>
        <row r="944">
          <cell r="F944" t="str">
            <v>项</v>
          </cell>
          <cell r="G944">
            <v>11</v>
          </cell>
          <cell r="H944" t="str">
            <v>半小时内出具检测结果</v>
          </cell>
        </row>
        <row r="945">
          <cell r="B945">
            <v>25030700200</v>
          </cell>
          <cell r="C945" t="str">
            <v>肌酐测定</v>
          </cell>
        </row>
        <row r="945">
          <cell r="F945" t="str">
            <v>项</v>
          </cell>
          <cell r="G945">
            <v>4</v>
          </cell>
        </row>
        <row r="946">
          <cell r="B946">
            <v>25030700201</v>
          </cell>
          <cell r="C946" t="str">
            <v>肌酐测定（急诊）</v>
          </cell>
        </row>
        <row r="946">
          <cell r="F946" t="str">
            <v>项</v>
          </cell>
          <cell r="G946">
            <v>11</v>
          </cell>
          <cell r="H946" t="str">
            <v>半小时内出具检测结果</v>
          </cell>
        </row>
        <row r="947">
          <cell r="B947">
            <v>25030700300</v>
          </cell>
          <cell r="C947" t="str">
            <v>内生肌酐清除率试验</v>
          </cell>
          <cell r="D947" t="str">
            <v>根据血肌酐、尿肌酐、身高、体重结果计算</v>
          </cell>
        </row>
        <row r="947">
          <cell r="F947" t="str">
            <v>项</v>
          </cell>
          <cell r="G947">
            <v>9</v>
          </cell>
        </row>
        <row r="948">
          <cell r="B948">
            <v>25030700400</v>
          </cell>
          <cell r="C948" t="str">
            <v>指甲肌酐测定</v>
          </cell>
        </row>
        <row r="948">
          <cell r="F948" t="str">
            <v>项</v>
          </cell>
          <cell r="G948">
            <v>8</v>
          </cell>
        </row>
        <row r="949">
          <cell r="B949">
            <v>25030700500</v>
          </cell>
          <cell r="C949" t="str">
            <v>血清尿酸测定</v>
          </cell>
        </row>
        <row r="949">
          <cell r="F949" t="str">
            <v>项</v>
          </cell>
          <cell r="G949">
            <v>4</v>
          </cell>
        </row>
        <row r="950">
          <cell r="B950">
            <v>25030700600</v>
          </cell>
          <cell r="C950" t="str">
            <v>尿微量白蛋白测定</v>
          </cell>
        </row>
        <row r="950">
          <cell r="F950" t="str">
            <v>项</v>
          </cell>
          <cell r="G950">
            <v>9</v>
          </cell>
          <cell r="H950" t="str">
            <v>报告尿mAlb/gCr比值时应另加尿肌酐测定费用</v>
          </cell>
        </row>
        <row r="951">
          <cell r="B951">
            <v>25030700700</v>
          </cell>
          <cell r="C951" t="str">
            <v>尿转铁蛋白测定</v>
          </cell>
        </row>
        <row r="951">
          <cell r="F951" t="str">
            <v>项</v>
          </cell>
          <cell r="G951">
            <v>9</v>
          </cell>
          <cell r="H951" t="str">
            <v>报告尿TF/gCr比值时应另加收尿肌酐测定费用</v>
          </cell>
        </row>
        <row r="952">
          <cell r="B952">
            <v>25030700800</v>
          </cell>
          <cell r="C952" t="str">
            <v>尿α1微量球蛋白测定</v>
          </cell>
        </row>
        <row r="952">
          <cell r="F952" t="str">
            <v>项</v>
          </cell>
          <cell r="G952">
            <v>18</v>
          </cell>
          <cell r="H952" t="str">
            <v>报告g-尿Cr比值时应加尿肌酐测定费用</v>
          </cell>
        </row>
        <row r="953">
          <cell r="B953">
            <v>25030701000</v>
          </cell>
          <cell r="C953" t="str">
            <v>尿蛋白电泳分析</v>
          </cell>
        </row>
        <row r="953">
          <cell r="F953" t="str">
            <v>项</v>
          </cell>
          <cell r="G953">
            <v>14</v>
          </cell>
        </row>
        <row r="954">
          <cell r="B954">
            <v>25030701100</v>
          </cell>
          <cell r="C954" t="str">
            <v>尿N-酰-β-D-氨基葡萄糖苷酶测定</v>
          </cell>
        </row>
        <row r="954">
          <cell r="F954" t="str">
            <v>项</v>
          </cell>
          <cell r="G954">
            <v>8</v>
          </cell>
        </row>
        <row r="955">
          <cell r="B955">
            <v>25030701200</v>
          </cell>
          <cell r="C955" t="str">
            <v>尿β-D-半乳糖苷酶测定</v>
          </cell>
        </row>
        <row r="955">
          <cell r="F955" t="str">
            <v>项</v>
          </cell>
          <cell r="G955">
            <v>5</v>
          </cell>
        </row>
        <row r="956">
          <cell r="B956">
            <v>25030701300</v>
          </cell>
          <cell r="C956" t="str">
            <v>尿γ-谷氨酰转移酶测定</v>
          </cell>
        </row>
        <row r="956">
          <cell r="F956" t="str">
            <v>项</v>
          </cell>
          <cell r="G956">
            <v>5</v>
          </cell>
        </row>
        <row r="957">
          <cell r="B957">
            <v>25030701400</v>
          </cell>
          <cell r="C957" t="str">
            <v>尿丙氨酰氨基肽酶</v>
          </cell>
        </row>
        <row r="957">
          <cell r="F957" t="str">
            <v>项</v>
          </cell>
          <cell r="G957">
            <v>5</v>
          </cell>
        </row>
        <row r="958">
          <cell r="B958">
            <v>25030701500</v>
          </cell>
          <cell r="C958" t="str">
            <v>尿亮氨酰氨基肽酶</v>
          </cell>
        </row>
        <row r="958">
          <cell r="F958" t="str">
            <v>项</v>
          </cell>
          <cell r="G958">
            <v>5</v>
          </cell>
        </row>
        <row r="959">
          <cell r="B959">
            <v>25030701600</v>
          </cell>
          <cell r="C959" t="str">
            <v>尿碱性磷酸酶测定</v>
          </cell>
        </row>
        <row r="959">
          <cell r="F959" t="str">
            <v>项</v>
          </cell>
          <cell r="G959">
            <v>5</v>
          </cell>
        </row>
        <row r="960">
          <cell r="B960">
            <v>25030701700</v>
          </cell>
          <cell r="C960" t="str">
            <v>尿浓缩试验</v>
          </cell>
        </row>
        <row r="960">
          <cell r="F960" t="str">
            <v>项</v>
          </cell>
          <cell r="G960">
            <v>16</v>
          </cell>
        </row>
        <row r="961">
          <cell r="B961">
            <v>25030701800</v>
          </cell>
          <cell r="C961" t="str">
            <v>酸负荷试验</v>
          </cell>
        </row>
        <row r="961">
          <cell r="F961" t="str">
            <v>项</v>
          </cell>
          <cell r="G961">
            <v>8</v>
          </cell>
        </row>
        <row r="962">
          <cell r="B962">
            <v>25030701900</v>
          </cell>
          <cell r="C962" t="str">
            <v>碱负荷试验</v>
          </cell>
        </row>
        <row r="962">
          <cell r="F962" t="str">
            <v>项</v>
          </cell>
          <cell r="G962">
            <v>8</v>
          </cell>
        </row>
        <row r="963">
          <cell r="B963">
            <v>25030702000</v>
          </cell>
          <cell r="C963" t="str">
            <v>尿碳酸氢盐(HCO3)测定</v>
          </cell>
        </row>
        <row r="963">
          <cell r="F963" t="str">
            <v>项</v>
          </cell>
          <cell r="G963">
            <v>8</v>
          </cell>
        </row>
        <row r="964">
          <cell r="B964">
            <v>25030702100</v>
          </cell>
          <cell r="C964" t="str">
            <v>尿氨测定</v>
          </cell>
        </row>
        <row r="964">
          <cell r="F964" t="str">
            <v>项</v>
          </cell>
          <cell r="G964">
            <v>20</v>
          </cell>
        </row>
        <row r="965">
          <cell r="B965">
            <v>25030702200</v>
          </cell>
          <cell r="C965" t="str">
            <v>尿可滴定酸测定</v>
          </cell>
        </row>
        <row r="965">
          <cell r="F965" t="str">
            <v>项</v>
          </cell>
          <cell r="G965">
            <v>8</v>
          </cell>
        </row>
        <row r="966">
          <cell r="B966">
            <v>25030702300</v>
          </cell>
          <cell r="C966" t="str">
            <v>尿结石成份分析</v>
          </cell>
        </row>
        <row r="966">
          <cell r="F966" t="str">
            <v>次</v>
          </cell>
          <cell r="G966">
            <v>25</v>
          </cell>
        </row>
        <row r="967">
          <cell r="B967">
            <v>25030702400</v>
          </cell>
          <cell r="C967" t="str">
            <v>尿尿酸测定</v>
          </cell>
        </row>
        <row r="967">
          <cell r="F967" t="str">
            <v>项</v>
          </cell>
          <cell r="G967">
            <v>4</v>
          </cell>
        </row>
        <row r="968">
          <cell r="B968">
            <v>25030702500</v>
          </cell>
          <cell r="C968" t="str">
            <v>尿草酸测定</v>
          </cell>
        </row>
        <row r="968">
          <cell r="F968" t="str">
            <v>项</v>
          </cell>
          <cell r="G968">
            <v>8</v>
          </cell>
        </row>
        <row r="969">
          <cell r="B969">
            <v>25030702600</v>
          </cell>
          <cell r="C969" t="str">
            <v>尿透明质酸酶测定</v>
          </cell>
        </row>
        <row r="969">
          <cell r="F969" t="str">
            <v>项</v>
          </cell>
          <cell r="G969">
            <v>40</v>
          </cell>
        </row>
        <row r="970">
          <cell r="B970">
            <v>25030702700</v>
          </cell>
          <cell r="C970" t="str">
            <v>超氧化物歧化酶(SOD)测定</v>
          </cell>
        </row>
        <row r="970">
          <cell r="F970" t="str">
            <v>项</v>
          </cell>
          <cell r="G970">
            <v>8</v>
          </cell>
        </row>
        <row r="971">
          <cell r="B971">
            <v>25030702800</v>
          </cell>
          <cell r="C971" t="str">
            <v>血清胱抑素(Cystatin C)测定</v>
          </cell>
        </row>
        <row r="971">
          <cell r="F971" t="str">
            <v>项</v>
          </cell>
          <cell r="G971">
            <v>32</v>
          </cell>
        </row>
        <row r="972">
          <cell r="B972">
            <v>25030702900</v>
          </cell>
          <cell r="C972" t="str">
            <v>中性粒细胞明胶酶相关脂质运载蛋白测定</v>
          </cell>
        </row>
        <row r="972">
          <cell r="F972" t="str">
            <v>项</v>
          </cell>
          <cell r="G972">
            <v>40</v>
          </cell>
        </row>
        <row r="973">
          <cell r="B973">
            <v>250308</v>
          </cell>
          <cell r="C973" t="str">
            <v>其它血清酶类测定</v>
          </cell>
        </row>
        <row r="974">
          <cell r="B974">
            <v>25030800100</v>
          </cell>
          <cell r="C974" t="str">
            <v>血清酸性磷酸酶测定</v>
          </cell>
        </row>
        <row r="974">
          <cell r="F974" t="str">
            <v>项</v>
          </cell>
          <cell r="G974">
            <v>5</v>
          </cell>
        </row>
        <row r="975">
          <cell r="B975">
            <v>25030800200</v>
          </cell>
          <cell r="C975" t="str">
            <v>血清酒石酸抑制酸性磷酸酶测定</v>
          </cell>
        </row>
        <row r="975">
          <cell r="F975" t="str">
            <v>项</v>
          </cell>
          <cell r="G975">
            <v>8</v>
          </cell>
        </row>
        <row r="976">
          <cell r="B976">
            <v>25030800300</v>
          </cell>
          <cell r="C976" t="str">
            <v>血清前列腺酸性磷酸酶质量测定</v>
          </cell>
        </row>
        <row r="976">
          <cell r="F976" t="str">
            <v>项</v>
          </cell>
          <cell r="G976">
            <v>15</v>
          </cell>
        </row>
        <row r="977">
          <cell r="B977">
            <v>25030800400</v>
          </cell>
          <cell r="C977" t="str">
            <v>淀粉酶测定</v>
          </cell>
        </row>
        <row r="977">
          <cell r="F977" t="str">
            <v>项</v>
          </cell>
          <cell r="G977">
            <v>8</v>
          </cell>
        </row>
        <row r="978">
          <cell r="B978">
            <v>25030800401</v>
          </cell>
          <cell r="C978" t="str">
            <v>淀粉酶测定(急诊)</v>
          </cell>
        </row>
        <row r="978">
          <cell r="F978" t="str">
            <v>项</v>
          </cell>
          <cell r="G978">
            <v>11</v>
          </cell>
          <cell r="H978" t="str">
            <v>半小时内出具检测结果</v>
          </cell>
        </row>
        <row r="979">
          <cell r="B979">
            <v>25030800402</v>
          </cell>
          <cell r="C979" t="str">
            <v>胰淀粉酶测定</v>
          </cell>
        </row>
        <row r="979">
          <cell r="F979" t="str">
            <v>项</v>
          </cell>
          <cell r="G979">
            <v>12</v>
          </cell>
          <cell r="H979" t="str">
            <v>限疑似急性胰腺炎、溃疡性穿孔、急性腹膜炎、肠梗阻患者</v>
          </cell>
        </row>
        <row r="980">
          <cell r="B980">
            <v>25030800500</v>
          </cell>
          <cell r="C980" t="str">
            <v>血清淀粉酶同工酶电泳</v>
          </cell>
        </row>
        <row r="980">
          <cell r="F980" t="str">
            <v>项</v>
          </cell>
          <cell r="G980">
            <v>15</v>
          </cell>
        </row>
        <row r="981">
          <cell r="B981">
            <v>25030800600</v>
          </cell>
          <cell r="C981" t="str">
            <v>血清脂肪酶测定</v>
          </cell>
        </row>
        <row r="981">
          <cell r="F981" t="str">
            <v>项</v>
          </cell>
          <cell r="G981">
            <v>14</v>
          </cell>
        </row>
        <row r="982">
          <cell r="B982">
            <v>25030800700</v>
          </cell>
          <cell r="C982" t="str">
            <v>血清血管紧张转化酶测定</v>
          </cell>
        </row>
        <row r="982">
          <cell r="F982" t="str">
            <v>项</v>
          </cell>
          <cell r="G982">
            <v>14</v>
          </cell>
        </row>
        <row r="983">
          <cell r="B983">
            <v>25030800800</v>
          </cell>
          <cell r="C983" t="str">
            <v>血清骨钙素测定</v>
          </cell>
        </row>
        <row r="983">
          <cell r="F983" t="str">
            <v>项</v>
          </cell>
          <cell r="G983">
            <v>14</v>
          </cell>
        </row>
        <row r="984">
          <cell r="B984">
            <v>25030800900</v>
          </cell>
          <cell r="C984" t="str">
            <v>醛缩酶测定</v>
          </cell>
        </row>
        <row r="984">
          <cell r="F984" t="str">
            <v>项</v>
          </cell>
          <cell r="G984">
            <v>15</v>
          </cell>
        </row>
        <row r="985">
          <cell r="B985">
            <v>25030801000</v>
          </cell>
          <cell r="C985" t="str">
            <v>髓过氧化物酶测定</v>
          </cell>
        </row>
        <row r="985">
          <cell r="F985" t="str">
            <v>项</v>
          </cell>
          <cell r="G985">
            <v>40</v>
          </cell>
        </row>
        <row r="986">
          <cell r="B986">
            <v>250309</v>
          </cell>
          <cell r="C986" t="str">
            <v>维生素、氨基酸与血药浓度测定</v>
          </cell>
        </row>
        <row r="987">
          <cell r="B987">
            <v>25030900100</v>
          </cell>
          <cell r="C987" t="str">
            <v>25羟维生素D测定</v>
          </cell>
        </row>
        <row r="987">
          <cell r="F987" t="str">
            <v>项</v>
          </cell>
          <cell r="G987">
            <v>38</v>
          </cell>
        </row>
        <row r="988">
          <cell r="B988">
            <v>25030900200</v>
          </cell>
          <cell r="C988" t="str">
            <v>1，25双羟维生素D测定</v>
          </cell>
        </row>
        <row r="988">
          <cell r="F988" t="str">
            <v>项</v>
          </cell>
          <cell r="G988">
            <v>38</v>
          </cell>
        </row>
        <row r="989">
          <cell r="B989">
            <v>25030900300</v>
          </cell>
          <cell r="C989" t="str">
            <v>叶酸测定</v>
          </cell>
        </row>
        <row r="989">
          <cell r="F989" t="str">
            <v>项</v>
          </cell>
          <cell r="G989">
            <v>38</v>
          </cell>
        </row>
        <row r="990">
          <cell r="B990">
            <v>25030900301</v>
          </cell>
          <cell r="C990" t="str">
            <v>红细胞叶酸含量测定</v>
          </cell>
        </row>
        <row r="990">
          <cell r="F990" t="str">
            <v>项</v>
          </cell>
          <cell r="G990">
            <v>38</v>
          </cell>
        </row>
        <row r="991">
          <cell r="B991">
            <v>25030900400</v>
          </cell>
          <cell r="C991" t="str">
            <v>血清维生素测定（每种维生素）</v>
          </cell>
          <cell r="D991" t="str">
            <v>不含维生素D</v>
          </cell>
        </row>
        <row r="991">
          <cell r="F991" t="str">
            <v>种</v>
          </cell>
          <cell r="G991">
            <v>34</v>
          </cell>
        </row>
        <row r="992">
          <cell r="B992">
            <v>25030900500</v>
          </cell>
          <cell r="C992" t="str">
            <v>血清药物浓度测定</v>
          </cell>
        </row>
        <row r="992">
          <cell r="F992" t="str">
            <v>每种药</v>
          </cell>
          <cell r="G992">
            <v>70</v>
          </cell>
        </row>
        <row r="993">
          <cell r="B993">
            <v>25030900501</v>
          </cell>
          <cell r="C993" t="str">
            <v>FK506血清药物浓度测定</v>
          </cell>
        </row>
        <row r="993">
          <cell r="F993" t="str">
            <v>每种药</v>
          </cell>
          <cell r="G993">
            <v>200</v>
          </cell>
        </row>
        <row r="994">
          <cell r="B994">
            <v>25030900502</v>
          </cell>
          <cell r="C994" t="str">
            <v>环孢霉素—A血清药物浓度测定</v>
          </cell>
        </row>
        <row r="994">
          <cell r="F994" t="str">
            <v>每种药</v>
          </cell>
          <cell r="G994">
            <v>200</v>
          </cell>
        </row>
        <row r="995">
          <cell r="B995">
            <v>25030900503</v>
          </cell>
          <cell r="C995" t="str">
            <v>其他器官移植排异药物浓度测定</v>
          </cell>
        </row>
        <row r="995">
          <cell r="F995" t="str">
            <v>每种药</v>
          </cell>
          <cell r="G995">
            <v>200</v>
          </cell>
        </row>
        <row r="996">
          <cell r="B996">
            <v>25030900600</v>
          </cell>
          <cell r="C996" t="str">
            <v>各类滥用药物筛查（每种药物）</v>
          </cell>
        </row>
        <row r="996">
          <cell r="F996" t="str">
            <v>种</v>
          </cell>
          <cell r="G996">
            <v>25</v>
          </cell>
        </row>
        <row r="997">
          <cell r="B997">
            <v>25030900700</v>
          </cell>
          <cell r="C997" t="str">
            <v>血清各类氨基酸测定（每种氨基酸）</v>
          </cell>
        </row>
        <row r="997">
          <cell r="F997" t="str">
            <v>种</v>
          </cell>
          <cell r="G997">
            <v>15</v>
          </cell>
        </row>
        <row r="998">
          <cell r="B998">
            <v>25030900800</v>
          </cell>
          <cell r="C998" t="str">
            <v>血清乙醇测定</v>
          </cell>
        </row>
        <row r="998">
          <cell r="F998" t="str">
            <v>项</v>
          </cell>
          <cell r="G998">
            <v>23</v>
          </cell>
        </row>
        <row r="999">
          <cell r="B999">
            <v>250310</v>
          </cell>
          <cell r="C999" t="str">
            <v>激素测定</v>
          </cell>
        </row>
        <row r="1000">
          <cell r="B1000">
            <v>25031000100</v>
          </cell>
          <cell r="C1000" t="str">
            <v>血清促甲状腺激素测定</v>
          </cell>
        </row>
        <row r="1000">
          <cell r="F1000" t="str">
            <v>项</v>
          </cell>
          <cell r="G1000">
            <v>25</v>
          </cell>
        </row>
        <row r="1001">
          <cell r="B1001">
            <v>25031000200</v>
          </cell>
          <cell r="C1001" t="str">
            <v>血清泌乳素测定</v>
          </cell>
        </row>
        <row r="1001">
          <cell r="F1001" t="str">
            <v>项</v>
          </cell>
          <cell r="G1001">
            <v>32</v>
          </cell>
        </row>
        <row r="1002">
          <cell r="B1002">
            <v>25031000300</v>
          </cell>
          <cell r="C1002" t="str">
            <v>血清生长激素测定</v>
          </cell>
        </row>
        <row r="1002">
          <cell r="F1002" t="str">
            <v>项</v>
          </cell>
          <cell r="G1002">
            <v>32</v>
          </cell>
        </row>
        <row r="1003">
          <cell r="B1003">
            <v>25031000301</v>
          </cell>
          <cell r="C1003" t="str">
            <v>类胰岛素样生长因子-1测定</v>
          </cell>
        </row>
        <row r="1003">
          <cell r="F1003" t="str">
            <v>项</v>
          </cell>
          <cell r="G1003">
            <v>29</v>
          </cell>
        </row>
        <row r="1004">
          <cell r="B1004">
            <v>25031000302</v>
          </cell>
          <cell r="C1004" t="str">
            <v>类胰岛素样生长因子结合蛋白-3测定</v>
          </cell>
        </row>
        <row r="1004">
          <cell r="F1004" t="str">
            <v>项</v>
          </cell>
          <cell r="G1004">
            <v>29</v>
          </cell>
        </row>
        <row r="1005">
          <cell r="B1005">
            <v>25031000303</v>
          </cell>
          <cell r="C1005" t="str">
            <v>瘦素测定</v>
          </cell>
        </row>
        <row r="1005">
          <cell r="F1005" t="str">
            <v>项</v>
          </cell>
          <cell r="G1005">
            <v>32</v>
          </cell>
        </row>
        <row r="1006">
          <cell r="B1006">
            <v>25031000400</v>
          </cell>
          <cell r="C1006" t="str">
            <v>血清促卵泡刺激素测定</v>
          </cell>
        </row>
        <row r="1006">
          <cell r="F1006" t="str">
            <v>项</v>
          </cell>
          <cell r="G1006">
            <v>32</v>
          </cell>
        </row>
        <row r="1007">
          <cell r="B1007">
            <v>25031000500</v>
          </cell>
          <cell r="C1007" t="str">
            <v>血清促黄体生成素测定</v>
          </cell>
        </row>
        <row r="1007">
          <cell r="F1007" t="str">
            <v>项</v>
          </cell>
          <cell r="G1007">
            <v>32</v>
          </cell>
        </row>
        <row r="1008">
          <cell r="B1008">
            <v>25031000600</v>
          </cell>
          <cell r="C1008" t="str">
            <v>血清促肾上腺皮质激素测定</v>
          </cell>
        </row>
        <row r="1008">
          <cell r="F1008" t="str">
            <v>项</v>
          </cell>
          <cell r="G1008">
            <v>38</v>
          </cell>
        </row>
        <row r="1009">
          <cell r="B1009">
            <v>25031000700</v>
          </cell>
          <cell r="C1009" t="str">
            <v>抗利尿激素测定</v>
          </cell>
        </row>
        <row r="1009">
          <cell r="F1009" t="str">
            <v>项</v>
          </cell>
          <cell r="G1009">
            <v>38</v>
          </cell>
        </row>
        <row r="1010">
          <cell r="B1010">
            <v>25031000800</v>
          </cell>
          <cell r="C1010" t="str">
            <v>降钙素测定</v>
          </cell>
        </row>
        <row r="1010">
          <cell r="F1010" t="str">
            <v>项</v>
          </cell>
          <cell r="G1010">
            <v>38</v>
          </cell>
        </row>
        <row r="1011">
          <cell r="B1011">
            <v>25031000801</v>
          </cell>
          <cell r="C1011" t="str">
            <v>前降钙素测定</v>
          </cell>
        </row>
        <row r="1011">
          <cell r="F1011" t="str">
            <v>项</v>
          </cell>
          <cell r="G1011">
            <v>90</v>
          </cell>
        </row>
        <row r="1012">
          <cell r="B1012">
            <v>25031000802</v>
          </cell>
          <cell r="C1012" t="str">
            <v>降钙素原测定</v>
          </cell>
        </row>
        <row r="1012">
          <cell r="F1012" t="str">
            <v>项</v>
          </cell>
          <cell r="G1012">
            <v>100</v>
          </cell>
        </row>
        <row r="1013">
          <cell r="B1013">
            <v>25031000900</v>
          </cell>
          <cell r="C1013" t="str">
            <v>甲状旁腺激素测定</v>
          </cell>
        </row>
        <row r="1013">
          <cell r="F1013" t="str">
            <v>项</v>
          </cell>
          <cell r="G1013">
            <v>28</v>
          </cell>
        </row>
        <row r="1014">
          <cell r="B1014">
            <v>25031001000</v>
          </cell>
          <cell r="C1014" t="str">
            <v>血清甲状腺素(T4)测定</v>
          </cell>
        </row>
        <row r="1014">
          <cell r="F1014" t="str">
            <v>项</v>
          </cell>
          <cell r="G1014">
            <v>25</v>
          </cell>
        </row>
        <row r="1015">
          <cell r="B1015">
            <v>25031001100</v>
          </cell>
          <cell r="C1015" t="str">
            <v>血清三碘甲状原氨酸(T3)测定</v>
          </cell>
        </row>
        <row r="1015">
          <cell r="F1015" t="str">
            <v>项</v>
          </cell>
          <cell r="G1015">
            <v>25</v>
          </cell>
        </row>
        <row r="1016">
          <cell r="B1016">
            <v>25031001200</v>
          </cell>
          <cell r="C1016" t="str">
            <v>血清反T3测定</v>
          </cell>
        </row>
        <row r="1016">
          <cell r="F1016" t="str">
            <v>项</v>
          </cell>
          <cell r="G1016">
            <v>23</v>
          </cell>
        </row>
        <row r="1017">
          <cell r="B1017">
            <v>25031001300</v>
          </cell>
          <cell r="C1017" t="str">
            <v>血清游离甲状腺素(FT4)测定</v>
          </cell>
        </row>
        <row r="1017">
          <cell r="F1017" t="str">
            <v>项</v>
          </cell>
          <cell r="G1017">
            <v>25</v>
          </cell>
        </row>
        <row r="1018">
          <cell r="B1018">
            <v>25031001400</v>
          </cell>
          <cell r="C1018" t="str">
            <v>血清游离三碘甲状原氨酸(FT3)测定</v>
          </cell>
        </row>
        <row r="1018">
          <cell r="F1018" t="str">
            <v>项</v>
          </cell>
          <cell r="G1018">
            <v>25</v>
          </cell>
        </row>
        <row r="1019">
          <cell r="B1019">
            <v>25031001500</v>
          </cell>
          <cell r="C1019" t="str">
            <v>血清T3摄取实验</v>
          </cell>
        </row>
        <row r="1019">
          <cell r="F1019" t="str">
            <v>项</v>
          </cell>
          <cell r="G1019">
            <v>25</v>
          </cell>
        </row>
        <row r="1020">
          <cell r="B1020">
            <v>25031001600</v>
          </cell>
          <cell r="C1020" t="str">
            <v>血清甲状腺结合球蛋白测定</v>
          </cell>
        </row>
        <row r="1020">
          <cell r="F1020" t="str">
            <v>项</v>
          </cell>
          <cell r="G1020">
            <v>25</v>
          </cell>
        </row>
        <row r="1021">
          <cell r="B1021">
            <v>25031001700</v>
          </cell>
          <cell r="C1021" t="str">
            <v>促甲状腺素受体抗体测定</v>
          </cell>
        </row>
        <row r="1021">
          <cell r="F1021" t="str">
            <v>项</v>
          </cell>
          <cell r="G1021">
            <v>25</v>
          </cell>
        </row>
        <row r="1022">
          <cell r="B1022">
            <v>25031001701</v>
          </cell>
          <cell r="C1022" t="str">
            <v>甲状腺刺激抗体（TSI）测定</v>
          </cell>
        </row>
        <row r="1022">
          <cell r="F1022" t="str">
            <v>项</v>
          </cell>
          <cell r="G1022">
            <v>25</v>
          </cell>
        </row>
        <row r="1023">
          <cell r="B1023">
            <v>25031001800</v>
          </cell>
          <cell r="C1023" t="str">
            <v>血浆皮质醇测定</v>
          </cell>
        </row>
        <row r="1023">
          <cell r="F1023" t="str">
            <v>项</v>
          </cell>
          <cell r="G1023">
            <v>25</v>
          </cell>
        </row>
        <row r="1024">
          <cell r="B1024">
            <v>25031001900</v>
          </cell>
          <cell r="C1024" t="str">
            <v>24小时尿游离皮质醇测定</v>
          </cell>
        </row>
        <row r="1024">
          <cell r="F1024" t="str">
            <v>项</v>
          </cell>
          <cell r="G1024">
            <v>36</v>
          </cell>
        </row>
        <row r="1025">
          <cell r="B1025">
            <v>25031002000</v>
          </cell>
          <cell r="C1025" t="str">
            <v>尿17-羟皮质类固醇测定</v>
          </cell>
        </row>
        <row r="1025">
          <cell r="F1025" t="str">
            <v>项</v>
          </cell>
          <cell r="G1025">
            <v>36</v>
          </cell>
        </row>
        <row r="1026">
          <cell r="B1026">
            <v>25031002100</v>
          </cell>
          <cell r="C1026" t="str">
            <v>尿17-酮类固醇测定</v>
          </cell>
        </row>
        <row r="1026">
          <cell r="F1026" t="str">
            <v>项</v>
          </cell>
          <cell r="G1026">
            <v>36</v>
          </cell>
        </row>
        <row r="1027">
          <cell r="B1027">
            <v>25031002200</v>
          </cell>
          <cell r="C1027" t="str">
            <v>血清脱氢表雄酮及硫酸酯测定</v>
          </cell>
        </row>
        <row r="1027">
          <cell r="F1027" t="str">
            <v>项</v>
          </cell>
          <cell r="G1027">
            <v>25</v>
          </cell>
        </row>
        <row r="1028">
          <cell r="B1028">
            <v>25031002300</v>
          </cell>
          <cell r="C1028" t="str">
            <v>醛固酮测定</v>
          </cell>
        </row>
        <row r="1028">
          <cell r="F1028" t="str">
            <v>项</v>
          </cell>
          <cell r="G1028">
            <v>25</v>
          </cell>
        </row>
        <row r="1029">
          <cell r="B1029">
            <v>25031002400</v>
          </cell>
          <cell r="C1029" t="str">
            <v>尿儿茶酚胺测定</v>
          </cell>
        </row>
        <row r="1029">
          <cell r="F1029" t="str">
            <v>项</v>
          </cell>
          <cell r="G1029">
            <v>36</v>
          </cell>
        </row>
        <row r="1030">
          <cell r="B1030">
            <v>25031002500</v>
          </cell>
          <cell r="C1030" t="str">
            <v>尿香草苦杏仁酸(VMA)测定</v>
          </cell>
        </row>
        <row r="1030">
          <cell r="F1030" t="str">
            <v>项</v>
          </cell>
          <cell r="G1030">
            <v>90</v>
          </cell>
        </row>
        <row r="1031">
          <cell r="B1031">
            <v>25031002600</v>
          </cell>
          <cell r="C1031" t="str">
            <v>血浆肾素活性测定</v>
          </cell>
        </row>
        <row r="1031">
          <cell r="F1031" t="str">
            <v>项</v>
          </cell>
          <cell r="G1031">
            <v>32</v>
          </cell>
        </row>
        <row r="1032">
          <cell r="B1032">
            <v>25031002700</v>
          </cell>
          <cell r="C1032" t="str">
            <v>血管紧张素Ⅰ测定</v>
          </cell>
        </row>
        <row r="1032">
          <cell r="F1032" t="str">
            <v>项</v>
          </cell>
          <cell r="G1032">
            <v>23</v>
          </cell>
        </row>
        <row r="1033">
          <cell r="B1033">
            <v>25031002800</v>
          </cell>
          <cell r="C1033" t="str">
            <v>血管紧张素Ⅱ测定</v>
          </cell>
        </row>
        <row r="1033">
          <cell r="F1033" t="str">
            <v>项</v>
          </cell>
          <cell r="G1033">
            <v>23</v>
          </cell>
        </row>
        <row r="1034">
          <cell r="B1034">
            <v>25031002900</v>
          </cell>
          <cell r="C1034" t="str">
            <v>促红细胞生成素测定</v>
          </cell>
        </row>
        <row r="1034">
          <cell r="F1034" t="str">
            <v>项</v>
          </cell>
          <cell r="G1034">
            <v>25</v>
          </cell>
        </row>
        <row r="1035">
          <cell r="B1035">
            <v>25031003000</v>
          </cell>
          <cell r="C1035" t="str">
            <v>睾酮测定</v>
          </cell>
        </row>
        <row r="1035">
          <cell r="F1035" t="str">
            <v>项</v>
          </cell>
          <cell r="G1035">
            <v>25</v>
          </cell>
        </row>
        <row r="1036">
          <cell r="B1036">
            <v>25031003100</v>
          </cell>
          <cell r="C1036" t="str">
            <v>血清双氢睾酮测定</v>
          </cell>
        </row>
        <row r="1036">
          <cell r="F1036" t="str">
            <v>项</v>
          </cell>
          <cell r="G1036">
            <v>25</v>
          </cell>
        </row>
        <row r="1037">
          <cell r="B1037">
            <v>25031003200</v>
          </cell>
          <cell r="C1037" t="str">
            <v>雄烯二酮测定</v>
          </cell>
        </row>
        <row r="1037">
          <cell r="F1037" t="str">
            <v>项</v>
          </cell>
          <cell r="G1037">
            <v>25</v>
          </cell>
        </row>
        <row r="1038">
          <cell r="B1038">
            <v>25031003300</v>
          </cell>
          <cell r="C1038" t="str">
            <v>17α羟孕酮测定</v>
          </cell>
        </row>
        <row r="1038">
          <cell r="F1038" t="str">
            <v>项</v>
          </cell>
          <cell r="G1038">
            <v>25</v>
          </cell>
        </row>
        <row r="1039">
          <cell r="B1039">
            <v>25031003400</v>
          </cell>
          <cell r="C1039" t="str">
            <v>雌酮测定</v>
          </cell>
        </row>
        <row r="1039">
          <cell r="F1039" t="str">
            <v>项</v>
          </cell>
          <cell r="G1039">
            <v>32</v>
          </cell>
        </row>
        <row r="1040">
          <cell r="B1040">
            <v>25031003500</v>
          </cell>
          <cell r="C1040" t="str">
            <v>雌三醇测定</v>
          </cell>
        </row>
        <row r="1040">
          <cell r="F1040" t="str">
            <v>项</v>
          </cell>
          <cell r="G1040">
            <v>40</v>
          </cell>
        </row>
        <row r="1041">
          <cell r="B1041">
            <v>25031003501</v>
          </cell>
          <cell r="C1041" t="str">
            <v>未结合雌三醇测定</v>
          </cell>
        </row>
        <row r="1041">
          <cell r="F1041" t="str">
            <v>项</v>
          </cell>
          <cell r="G1041">
            <v>40</v>
          </cell>
        </row>
        <row r="1042">
          <cell r="B1042">
            <v>25031003502</v>
          </cell>
          <cell r="C1042" t="str">
            <v>妊娠特异糖蛋白A测定</v>
          </cell>
        </row>
        <row r="1042">
          <cell r="F1042" t="str">
            <v>项</v>
          </cell>
          <cell r="G1042">
            <v>40</v>
          </cell>
        </row>
        <row r="1043">
          <cell r="B1043">
            <v>25031003600</v>
          </cell>
          <cell r="C1043" t="str">
            <v>雌二醇测定</v>
          </cell>
        </row>
        <row r="1043">
          <cell r="F1043" t="str">
            <v>项</v>
          </cell>
          <cell r="G1043">
            <v>32</v>
          </cell>
        </row>
        <row r="1044">
          <cell r="B1044">
            <v>25031003700</v>
          </cell>
          <cell r="C1044" t="str">
            <v>孕酮测定</v>
          </cell>
        </row>
        <row r="1044">
          <cell r="F1044" t="str">
            <v>项</v>
          </cell>
          <cell r="G1044">
            <v>32</v>
          </cell>
        </row>
        <row r="1045">
          <cell r="B1045">
            <v>25031003800</v>
          </cell>
          <cell r="C1045" t="str">
            <v>血清人绒毛膜促性腺激素测定</v>
          </cell>
        </row>
        <row r="1045">
          <cell r="F1045" t="str">
            <v>项</v>
          </cell>
          <cell r="G1045">
            <v>40</v>
          </cell>
        </row>
        <row r="1046">
          <cell r="B1046">
            <v>25031003801</v>
          </cell>
          <cell r="C1046" t="str">
            <v>游离β-绒毛膜促性腺激素定量测定</v>
          </cell>
        </row>
        <row r="1046">
          <cell r="F1046" t="str">
            <v>项</v>
          </cell>
          <cell r="G1046">
            <v>40</v>
          </cell>
        </row>
        <row r="1047">
          <cell r="B1047">
            <v>25031003900</v>
          </cell>
          <cell r="C1047" t="str">
            <v>血清胰岛素测定</v>
          </cell>
        </row>
        <row r="1047">
          <cell r="F1047" t="str">
            <v>项</v>
          </cell>
          <cell r="G1047">
            <v>20</v>
          </cell>
        </row>
        <row r="1048">
          <cell r="B1048">
            <v>25031004000</v>
          </cell>
          <cell r="C1048" t="str">
            <v>血清胰高血糖测定</v>
          </cell>
        </row>
        <row r="1048">
          <cell r="F1048" t="str">
            <v>项</v>
          </cell>
          <cell r="G1048">
            <v>25</v>
          </cell>
        </row>
        <row r="1049">
          <cell r="B1049">
            <v>25031004100</v>
          </cell>
          <cell r="C1049" t="str">
            <v>血清C肽测定</v>
          </cell>
        </row>
        <row r="1049">
          <cell r="F1049" t="str">
            <v>项</v>
          </cell>
          <cell r="G1049">
            <v>34</v>
          </cell>
        </row>
        <row r="1050">
          <cell r="B1050">
            <v>25031004101</v>
          </cell>
          <cell r="C1050" t="str">
            <v>血清抑制素A测定</v>
          </cell>
        </row>
        <row r="1050">
          <cell r="F1050" t="str">
            <v>项</v>
          </cell>
          <cell r="G1050">
            <v>38</v>
          </cell>
        </row>
        <row r="1051">
          <cell r="B1051">
            <v>25031004102</v>
          </cell>
          <cell r="C1051" t="str">
            <v>血清抑制素B测定</v>
          </cell>
        </row>
        <row r="1051">
          <cell r="F1051" t="str">
            <v>项</v>
          </cell>
          <cell r="G1051">
            <v>38</v>
          </cell>
        </row>
        <row r="1052">
          <cell r="B1052">
            <v>25031004200</v>
          </cell>
          <cell r="C1052" t="str">
            <v>C肽兴奋试验</v>
          </cell>
        </row>
        <row r="1052">
          <cell r="F1052" t="str">
            <v>项</v>
          </cell>
          <cell r="G1052">
            <v>20</v>
          </cell>
        </row>
        <row r="1053">
          <cell r="B1053">
            <v>25031004300</v>
          </cell>
          <cell r="C1053" t="str">
            <v>血清抗谷氨酸脱羧酶抗体测定</v>
          </cell>
        </row>
        <row r="1053">
          <cell r="F1053" t="str">
            <v>项</v>
          </cell>
          <cell r="G1053">
            <v>38</v>
          </cell>
        </row>
        <row r="1054">
          <cell r="B1054">
            <v>25031004301</v>
          </cell>
          <cell r="C1054" t="str">
            <v>酪氨酸磷酸酶抗体测定</v>
          </cell>
        </row>
        <row r="1054">
          <cell r="F1054" t="str">
            <v>项</v>
          </cell>
          <cell r="G1054">
            <v>38</v>
          </cell>
        </row>
        <row r="1055">
          <cell r="B1055">
            <v>25031004400</v>
          </cell>
          <cell r="C1055" t="str">
            <v>胃泌素测定</v>
          </cell>
        </row>
        <row r="1055">
          <cell r="F1055" t="str">
            <v>项</v>
          </cell>
          <cell r="G1055">
            <v>25</v>
          </cell>
        </row>
        <row r="1056">
          <cell r="B1056">
            <v>25031004500</v>
          </cell>
          <cell r="C1056" t="str">
            <v>血浆前列腺素(PG)测定</v>
          </cell>
        </row>
        <row r="1056">
          <cell r="F1056" t="str">
            <v>项</v>
          </cell>
          <cell r="G1056">
            <v>25</v>
          </cell>
        </row>
        <row r="1057">
          <cell r="B1057">
            <v>25031004600</v>
          </cell>
          <cell r="C1057" t="str">
            <v>血浆6-酮前列腺素F1α测定</v>
          </cell>
        </row>
        <row r="1057">
          <cell r="F1057" t="str">
            <v>项</v>
          </cell>
          <cell r="G1057">
            <v>25</v>
          </cell>
        </row>
        <row r="1058">
          <cell r="B1058">
            <v>25031004700</v>
          </cell>
          <cell r="C1058" t="str">
            <v>肾上腺素测定</v>
          </cell>
        </row>
        <row r="1058">
          <cell r="F1058" t="str">
            <v>项</v>
          </cell>
          <cell r="G1058">
            <v>38</v>
          </cell>
        </row>
        <row r="1059">
          <cell r="B1059">
            <v>25031004800</v>
          </cell>
          <cell r="C1059" t="str">
            <v>去甲肾上腺素测定</v>
          </cell>
        </row>
        <row r="1059">
          <cell r="F1059" t="str">
            <v>项</v>
          </cell>
          <cell r="G1059">
            <v>34</v>
          </cell>
        </row>
        <row r="1060">
          <cell r="B1060">
            <v>25031004900</v>
          </cell>
          <cell r="C1060" t="str">
            <v>胆囊收缩素测定</v>
          </cell>
        </row>
        <row r="1060">
          <cell r="F1060" t="str">
            <v>项</v>
          </cell>
          <cell r="G1060">
            <v>38</v>
          </cell>
        </row>
        <row r="1061">
          <cell r="B1061">
            <v>25031005000</v>
          </cell>
          <cell r="C1061" t="str">
            <v>心纳素测定</v>
          </cell>
        </row>
        <row r="1061">
          <cell r="F1061" t="str">
            <v>项</v>
          </cell>
          <cell r="G1061">
            <v>25</v>
          </cell>
        </row>
        <row r="1062">
          <cell r="B1062">
            <v>25031005100</v>
          </cell>
          <cell r="C1062" t="str">
            <v>环磷酸腺苷(cAMP)测定</v>
          </cell>
        </row>
        <row r="1062">
          <cell r="F1062" t="str">
            <v>项</v>
          </cell>
          <cell r="G1062">
            <v>25</v>
          </cell>
        </row>
        <row r="1063">
          <cell r="B1063">
            <v>25031005200</v>
          </cell>
          <cell r="C1063" t="str">
            <v>环磷酸鸟苷(cGMP)测定</v>
          </cell>
        </row>
        <row r="1063">
          <cell r="F1063" t="str">
            <v>项</v>
          </cell>
          <cell r="G1063">
            <v>25</v>
          </cell>
        </row>
        <row r="1064">
          <cell r="B1064">
            <v>25031005400</v>
          </cell>
          <cell r="C1064" t="str">
            <v>降钙素原定量检测</v>
          </cell>
        </row>
        <row r="1064">
          <cell r="F1064" t="str">
            <v>项</v>
          </cell>
          <cell r="G1064">
            <v>121</v>
          </cell>
          <cell r="H1064" t="str">
            <v>适用于肺炎、浓血症检测</v>
          </cell>
        </row>
        <row r="1065">
          <cell r="B1065">
            <v>25031005700</v>
          </cell>
          <cell r="C1065" t="str">
            <v>胃泌素释放肽前体测定</v>
          </cell>
        </row>
        <row r="1065">
          <cell r="F1065" t="str">
            <v>项</v>
          </cell>
          <cell r="G1065">
            <v>72</v>
          </cell>
        </row>
        <row r="1066">
          <cell r="B1066">
            <v>25031090300</v>
          </cell>
          <cell r="C1066" t="str">
            <v>抗缪勒氏管激素（AMH）</v>
          </cell>
        </row>
        <row r="1066">
          <cell r="F1066" t="str">
            <v>次</v>
          </cell>
          <cell r="G1066">
            <v>192</v>
          </cell>
        </row>
        <row r="1067">
          <cell r="B1067">
            <v>250311</v>
          </cell>
          <cell r="C1067" t="str">
            <v>骨质疏松的实验诊断</v>
          </cell>
        </row>
        <row r="1068">
          <cell r="B1068">
            <v>25031100100</v>
          </cell>
          <cell r="C1068" t="str">
            <v>尿CTx测定</v>
          </cell>
        </row>
        <row r="1068">
          <cell r="F1068" t="str">
            <v>项</v>
          </cell>
          <cell r="G1068">
            <v>20</v>
          </cell>
        </row>
        <row r="1069">
          <cell r="B1069">
            <v>25031100200</v>
          </cell>
          <cell r="C1069" t="str">
            <v>尿NTx测定</v>
          </cell>
        </row>
        <row r="1069">
          <cell r="F1069" t="str">
            <v>项</v>
          </cell>
          <cell r="G1069">
            <v>20</v>
          </cell>
          <cell r="H1069" t="str">
            <v>报告g-尿Cr比值时，应加尿肌酐测定费用</v>
          </cell>
        </row>
        <row r="1070">
          <cell r="B1070">
            <v>25031100300</v>
          </cell>
          <cell r="C1070" t="str">
            <v>尿吡啶酚测定</v>
          </cell>
        </row>
        <row r="1070">
          <cell r="F1070" t="str">
            <v>项</v>
          </cell>
          <cell r="G1070">
            <v>20</v>
          </cell>
          <cell r="H1070" t="str">
            <v>报告g-尿Cr比值时，应加尿肌酐测定费用</v>
          </cell>
        </row>
        <row r="1071">
          <cell r="B1071">
            <v>25031100400</v>
          </cell>
          <cell r="C1071" t="str">
            <v>尿脱氧吡啶酚测定</v>
          </cell>
        </row>
        <row r="1071">
          <cell r="F1071" t="str">
            <v>项</v>
          </cell>
          <cell r="G1071">
            <v>20</v>
          </cell>
          <cell r="H1071" t="str">
            <v>报告g-尿Cr比值时，应加尿肌酐测定费用</v>
          </cell>
        </row>
        <row r="1072">
          <cell r="B1072">
            <v>25031100500</v>
          </cell>
          <cell r="C1072" t="str">
            <v>I型胶原羧基端前肽(PICP)测定</v>
          </cell>
        </row>
        <row r="1072">
          <cell r="F1072" t="str">
            <v>项</v>
          </cell>
          <cell r="G1072">
            <v>45</v>
          </cell>
        </row>
        <row r="1073">
          <cell r="B1073">
            <v>25031100600</v>
          </cell>
          <cell r="C1073" t="str">
            <v>骨钙素N端中分子片段测定（N-MID)</v>
          </cell>
        </row>
        <row r="1073">
          <cell r="F1073" t="str">
            <v>项</v>
          </cell>
          <cell r="G1073">
            <v>45</v>
          </cell>
        </row>
        <row r="1074">
          <cell r="B1074">
            <v>25031100700</v>
          </cell>
          <cell r="C1074" t="str">
            <v>β－胶原降解产物测定（β－CTX）</v>
          </cell>
        </row>
        <row r="1074">
          <cell r="F1074" t="str">
            <v>项</v>
          </cell>
          <cell r="G1074">
            <v>45</v>
          </cell>
        </row>
        <row r="1075">
          <cell r="B1075">
            <v>25031190100</v>
          </cell>
          <cell r="C1075" t="str">
            <v>抗酒石酸酸性磷酸酶测定</v>
          </cell>
        </row>
        <row r="1075">
          <cell r="F1075" t="str">
            <v>项</v>
          </cell>
          <cell r="G1075">
            <v>27</v>
          </cell>
        </row>
        <row r="1076">
          <cell r="B1076">
            <v>2504</v>
          </cell>
          <cell r="C1076" t="str">
            <v>4．临床免疫学检查</v>
          </cell>
        </row>
        <row r="1077">
          <cell r="B1077">
            <v>250401</v>
          </cell>
          <cell r="C1077" t="str">
            <v>免疫功能测定</v>
          </cell>
        </row>
        <row r="1078">
          <cell r="B1078">
            <v>25040100100</v>
          </cell>
          <cell r="C1078" t="str">
            <v>T淋巴细胞转化试验</v>
          </cell>
        </row>
        <row r="1078">
          <cell r="F1078" t="str">
            <v>项</v>
          </cell>
          <cell r="G1078">
            <v>30</v>
          </cell>
        </row>
        <row r="1079">
          <cell r="B1079">
            <v>25040100200</v>
          </cell>
          <cell r="C1079" t="str">
            <v>T淋巴细胞花环试验</v>
          </cell>
        </row>
        <row r="1079">
          <cell r="F1079" t="str">
            <v>项</v>
          </cell>
          <cell r="G1079">
            <v>10</v>
          </cell>
        </row>
        <row r="1080">
          <cell r="B1080">
            <v>25040100300</v>
          </cell>
          <cell r="C1080" t="str">
            <v>红细胞花环试验</v>
          </cell>
        </row>
        <row r="1080">
          <cell r="F1080" t="str">
            <v>项</v>
          </cell>
          <cell r="G1080">
            <v>15</v>
          </cell>
        </row>
        <row r="1081">
          <cell r="B1081">
            <v>25040100400</v>
          </cell>
          <cell r="C1081" t="str">
            <v>细胞膜表面免疫球蛋白测定(SmIg)</v>
          </cell>
        </row>
        <row r="1081">
          <cell r="F1081" t="str">
            <v>项</v>
          </cell>
          <cell r="G1081">
            <v>20</v>
          </cell>
        </row>
        <row r="1082">
          <cell r="B1082">
            <v>25040100500</v>
          </cell>
          <cell r="C1082" t="str">
            <v>中性粒细胞趋化功能试验</v>
          </cell>
        </row>
        <row r="1082">
          <cell r="F1082" t="str">
            <v>项</v>
          </cell>
          <cell r="G1082">
            <v>10</v>
          </cell>
        </row>
        <row r="1083">
          <cell r="B1083">
            <v>25040100600</v>
          </cell>
          <cell r="C1083" t="str">
            <v>硝基四氮唑蓝还原试验</v>
          </cell>
        </row>
        <row r="1083">
          <cell r="F1083" t="str">
            <v>项</v>
          </cell>
          <cell r="G1083">
            <v>10</v>
          </cell>
        </row>
        <row r="1084">
          <cell r="B1084">
            <v>25040100700</v>
          </cell>
          <cell r="C1084" t="str">
            <v>白细胞粘附抑制试验</v>
          </cell>
        </row>
        <row r="1084">
          <cell r="F1084" t="str">
            <v>项</v>
          </cell>
          <cell r="G1084">
            <v>10</v>
          </cell>
        </row>
        <row r="1085">
          <cell r="B1085">
            <v>25040100800</v>
          </cell>
          <cell r="C1085" t="str">
            <v>白细胞杀菌功能试验</v>
          </cell>
        </row>
        <row r="1085">
          <cell r="F1085" t="str">
            <v>项</v>
          </cell>
          <cell r="G1085">
            <v>10</v>
          </cell>
        </row>
        <row r="1086">
          <cell r="B1086">
            <v>25040100900</v>
          </cell>
          <cell r="C1086" t="str">
            <v>白细胞吞噬功能试验</v>
          </cell>
        </row>
        <row r="1086">
          <cell r="F1086" t="str">
            <v>项</v>
          </cell>
          <cell r="G1086">
            <v>10</v>
          </cell>
        </row>
        <row r="1087">
          <cell r="B1087">
            <v>25040101000</v>
          </cell>
          <cell r="C1087" t="str">
            <v>巨噬细胞吞噬功能试验</v>
          </cell>
        </row>
        <row r="1087">
          <cell r="F1087" t="str">
            <v>项</v>
          </cell>
          <cell r="G1087">
            <v>10</v>
          </cell>
        </row>
        <row r="1088">
          <cell r="B1088">
            <v>25040101100</v>
          </cell>
          <cell r="C1088" t="str">
            <v>自然杀伤淋巴细胞功能试验</v>
          </cell>
        </row>
        <row r="1088">
          <cell r="F1088" t="str">
            <v>项</v>
          </cell>
          <cell r="G1088">
            <v>50</v>
          </cell>
        </row>
        <row r="1089">
          <cell r="B1089">
            <v>25040101200</v>
          </cell>
          <cell r="C1089" t="str">
            <v>抗体依赖性细胞毒性试验</v>
          </cell>
        </row>
        <row r="1089">
          <cell r="F1089" t="str">
            <v>项</v>
          </cell>
          <cell r="G1089">
            <v>15</v>
          </cell>
        </row>
        <row r="1090">
          <cell r="B1090">
            <v>25040101300</v>
          </cell>
          <cell r="C1090" t="str">
            <v>干扰素测定（每类干扰素）</v>
          </cell>
        </row>
        <row r="1090">
          <cell r="F1090" t="str">
            <v>类</v>
          </cell>
          <cell r="G1090">
            <v>30</v>
          </cell>
        </row>
        <row r="1091">
          <cell r="B1091">
            <v>25040101301</v>
          </cell>
          <cell r="C1091" t="str">
            <v>可溶性细胞间粘附因子－1测定</v>
          </cell>
        </row>
        <row r="1091">
          <cell r="F1091" t="str">
            <v>项</v>
          </cell>
          <cell r="G1091">
            <v>30</v>
          </cell>
        </row>
        <row r="1092">
          <cell r="B1092">
            <v>25040101400</v>
          </cell>
          <cell r="C1092" t="str">
            <v>各种白介素测定</v>
          </cell>
        </row>
        <row r="1092">
          <cell r="F1092" t="str">
            <v>种</v>
          </cell>
          <cell r="G1092">
            <v>30</v>
          </cell>
        </row>
        <row r="1093">
          <cell r="B1093">
            <v>25040101500</v>
          </cell>
          <cell r="C1093" t="str">
            <v>溶菌酶测定</v>
          </cell>
        </row>
        <row r="1093">
          <cell r="F1093" t="str">
            <v>项</v>
          </cell>
          <cell r="G1093">
            <v>10</v>
          </cell>
        </row>
        <row r="1094">
          <cell r="B1094">
            <v>25040101600</v>
          </cell>
          <cell r="C1094" t="str">
            <v>抗淋巴细胞抗体试验</v>
          </cell>
        </row>
        <row r="1094">
          <cell r="F1094" t="str">
            <v>项</v>
          </cell>
          <cell r="G1094">
            <v>20</v>
          </cell>
        </row>
        <row r="1095">
          <cell r="B1095">
            <v>25040101700</v>
          </cell>
          <cell r="C1095" t="str">
            <v>肥大细胞脱颗粒试验</v>
          </cell>
        </row>
        <row r="1095">
          <cell r="F1095" t="str">
            <v>项</v>
          </cell>
          <cell r="G1095">
            <v>15</v>
          </cell>
        </row>
        <row r="1096">
          <cell r="B1096">
            <v>25040101800</v>
          </cell>
          <cell r="C1096" t="str">
            <v>B因子测定</v>
          </cell>
        </row>
        <row r="1096">
          <cell r="F1096" t="str">
            <v>项</v>
          </cell>
          <cell r="G1096">
            <v>20.0704</v>
          </cell>
        </row>
        <row r="1097">
          <cell r="B1097">
            <v>25040101900</v>
          </cell>
          <cell r="C1097" t="str">
            <v>总补体测定(CH50)</v>
          </cell>
        </row>
        <row r="1097">
          <cell r="F1097" t="str">
            <v>项</v>
          </cell>
          <cell r="G1097">
            <v>17</v>
          </cell>
        </row>
        <row r="1098">
          <cell r="B1098">
            <v>25040102000</v>
          </cell>
          <cell r="C1098" t="str">
            <v>单项补体测定</v>
          </cell>
        </row>
        <row r="1098">
          <cell r="F1098" t="str">
            <v>项</v>
          </cell>
          <cell r="G1098">
            <v>10</v>
          </cell>
        </row>
        <row r="1099">
          <cell r="B1099">
            <v>25040102001</v>
          </cell>
          <cell r="C1099" t="str">
            <v>补体C1r测定</v>
          </cell>
        </row>
        <row r="1099">
          <cell r="F1099" t="str">
            <v>项</v>
          </cell>
          <cell r="G1099">
            <v>10</v>
          </cell>
        </row>
        <row r="1100">
          <cell r="B1100">
            <v>25040102002</v>
          </cell>
          <cell r="C1100" t="str">
            <v>补体C1s测定</v>
          </cell>
        </row>
        <row r="1100">
          <cell r="F1100" t="str">
            <v>项</v>
          </cell>
          <cell r="G1100">
            <v>10</v>
          </cell>
        </row>
        <row r="1101">
          <cell r="B1101">
            <v>25040102003</v>
          </cell>
          <cell r="C1101" t="str">
            <v>补体C2测定</v>
          </cell>
        </row>
        <row r="1101">
          <cell r="F1101" t="str">
            <v>项</v>
          </cell>
          <cell r="G1101">
            <v>10</v>
          </cell>
        </row>
        <row r="1102">
          <cell r="B1102">
            <v>25040102004</v>
          </cell>
          <cell r="C1102" t="str">
            <v>补体C3测定</v>
          </cell>
        </row>
        <row r="1102">
          <cell r="F1102" t="str">
            <v>项</v>
          </cell>
          <cell r="G1102">
            <v>10</v>
          </cell>
        </row>
        <row r="1103">
          <cell r="B1103">
            <v>25040102005</v>
          </cell>
          <cell r="C1103" t="str">
            <v>补体C4测定</v>
          </cell>
        </row>
        <row r="1103">
          <cell r="F1103" t="str">
            <v>项</v>
          </cell>
          <cell r="G1103">
            <v>10</v>
          </cell>
        </row>
        <row r="1104">
          <cell r="B1104">
            <v>25040102006</v>
          </cell>
          <cell r="C1104" t="str">
            <v>补体C5测定</v>
          </cell>
        </row>
        <row r="1104">
          <cell r="F1104" t="str">
            <v>项</v>
          </cell>
          <cell r="G1104">
            <v>10</v>
          </cell>
        </row>
        <row r="1105">
          <cell r="B1105">
            <v>25040102007</v>
          </cell>
          <cell r="C1105" t="str">
            <v>补体C6测定</v>
          </cell>
        </row>
        <row r="1105">
          <cell r="F1105" t="str">
            <v>项</v>
          </cell>
          <cell r="G1105">
            <v>10</v>
          </cell>
        </row>
        <row r="1106">
          <cell r="B1106">
            <v>25040102008</v>
          </cell>
          <cell r="C1106" t="str">
            <v>补体C7测定</v>
          </cell>
        </row>
        <row r="1106">
          <cell r="F1106" t="str">
            <v>项</v>
          </cell>
          <cell r="G1106">
            <v>10</v>
          </cell>
        </row>
        <row r="1107">
          <cell r="B1107">
            <v>25040102009</v>
          </cell>
          <cell r="C1107" t="str">
            <v>补体C8测定</v>
          </cell>
        </row>
        <row r="1107">
          <cell r="F1107" t="str">
            <v>项</v>
          </cell>
          <cell r="G1107">
            <v>10</v>
          </cell>
        </row>
        <row r="1108">
          <cell r="B1108">
            <v>25040102010</v>
          </cell>
          <cell r="C1108" t="str">
            <v>补体C9测定</v>
          </cell>
        </row>
        <row r="1108">
          <cell r="F1108" t="str">
            <v>项</v>
          </cell>
          <cell r="G1108">
            <v>10</v>
          </cell>
        </row>
        <row r="1109">
          <cell r="B1109">
            <v>25040102011</v>
          </cell>
          <cell r="C1109" t="str">
            <v>补体C1q测定</v>
          </cell>
        </row>
        <row r="1109">
          <cell r="F1109" t="str">
            <v>项</v>
          </cell>
          <cell r="G1109">
            <v>10</v>
          </cell>
        </row>
        <row r="1110">
          <cell r="B1110">
            <v>25040102100</v>
          </cell>
          <cell r="C1110" t="str">
            <v>补体1抑制因子测定</v>
          </cell>
        </row>
        <row r="1110">
          <cell r="F1110" t="str">
            <v>项</v>
          </cell>
          <cell r="G1110">
            <v>10</v>
          </cell>
        </row>
        <row r="1111">
          <cell r="B1111">
            <v>25040102200</v>
          </cell>
          <cell r="C1111" t="str">
            <v>C3裂解产物测定(C3SP)</v>
          </cell>
        </row>
        <row r="1111">
          <cell r="F1111" t="str">
            <v>项</v>
          </cell>
          <cell r="G1111">
            <v>10</v>
          </cell>
        </row>
        <row r="1112">
          <cell r="B1112">
            <v>25040102399</v>
          </cell>
          <cell r="C1112" t="str">
            <v>免疫球蛋白定量测定</v>
          </cell>
        </row>
        <row r="1112">
          <cell r="F1112" t="str">
            <v>项</v>
          </cell>
          <cell r="G1112">
            <v>10</v>
          </cell>
        </row>
        <row r="1113">
          <cell r="B1113">
            <v>25040102300</v>
          </cell>
          <cell r="C1113" t="str">
            <v>免疫球蛋白IgA定量测定</v>
          </cell>
        </row>
        <row r="1113">
          <cell r="F1113" t="str">
            <v>项</v>
          </cell>
          <cell r="G1113">
            <v>10</v>
          </cell>
        </row>
        <row r="1114">
          <cell r="B1114">
            <v>25040102301</v>
          </cell>
          <cell r="C1114" t="str">
            <v>免疫球蛋白IgG定量测定</v>
          </cell>
        </row>
        <row r="1114">
          <cell r="F1114" t="str">
            <v>项</v>
          </cell>
          <cell r="G1114">
            <v>10</v>
          </cell>
        </row>
        <row r="1115">
          <cell r="B1115">
            <v>25040102302</v>
          </cell>
          <cell r="C1115" t="str">
            <v>免疫球蛋白IgM定量测定</v>
          </cell>
        </row>
        <row r="1115">
          <cell r="F1115" t="str">
            <v>项</v>
          </cell>
          <cell r="G1115">
            <v>10</v>
          </cell>
        </row>
        <row r="1116">
          <cell r="B1116">
            <v>25040102303</v>
          </cell>
          <cell r="C1116" t="str">
            <v>免疫球蛋白IgD定量测定</v>
          </cell>
        </row>
        <row r="1116">
          <cell r="F1116" t="str">
            <v>项</v>
          </cell>
          <cell r="G1116">
            <v>10</v>
          </cell>
        </row>
        <row r="1117">
          <cell r="B1117">
            <v>25040102304</v>
          </cell>
          <cell r="C1117" t="str">
            <v>免疫球蛋白IgE定量测定</v>
          </cell>
        </row>
        <row r="1117">
          <cell r="F1117" t="str">
            <v>项</v>
          </cell>
          <cell r="G1117">
            <v>10</v>
          </cell>
        </row>
        <row r="1118">
          <cell r="B1118">
            <v>25040102400</v>
          </cell>
          <cell r="C1118" t="str">
            <v>冷球蛋白测定</v>
          </cell>
        </row>
        <row r="1118">
          <cell r="F1118" t="str">
            <v>项</v>
          </cell>
          <cell r="G1118">
            <v>10</v>
          </cell>
        </row>
        <row r="1119">
          <cell r="B1119">
            <v>25040102500</v>
          </cell>
          <cell r="C1119" t="str">
            <v>C—反应蛋白测定(CRP)</v>
          </cell>
        </row>
        <row r="1119">
          <cell r="F1119" t="str">
            <v>项</v>
          </cell>
          <cell r="G1119">
            <v>10</v>
          </cell>
        </row>
        <row r="1120">
          <cell r="B1120">
            <v>25040102600</v>
          </cell>
          <cell r="C1120" t="str">
            <v>纤维结合蛋白测定(Fn)</v>
          </cell>
        </row>
        <row r="1120">
          <cell r="F1120" t="str">
            <v>项</v>
          </cell>
          <cell r="G1120">
            <v>15</v>
          </cell>
        </row>
        <row r="1121">
          <cell r="B1121">
            <v>25040102700</v>
          </cell>
          <cell r="C1121" t="str">
            <v>轻链KAPPA、LAMBDA定量(K-LC，λ-LC)</v>
          </cell>
        </row>
        <row r="1121">
          <cell r="F1121" t="str">
            <v>项</v>
          </cell>
          <cell r="G1121">
            <v>25</v>
          </cell>
        </row>
        <row r="1122">
          <cell r="B1122">
            <v>25040102800</v>
          </cell>
          <cell r="C1122" t="str">
            <v>铜蓝蛋白测定</v>
          </cell>
        </row>
        <row r="1122">
          <cell r="F1122" t="str">
            <v>项</v>
          </cell>
          <cell r="G1122">
            <v>25</v>
          </cell>
        </row>
        <row r="1123">
          <cell r="B1123">
            <v>25040102900</v>
          </cell>
          <cell r="C1123" t="str">
            <v>淋巴细胞免疫分析</v>
          </cell>
        </row>
        <row r="1123">
          <cell r="F1123" t="str">
            <v>项</v>
          </cell>
          <cell r="G1123">
            <v>30</v>
          </cell>
        </row>
        <row r="1124">
          <cell r="B1124">
            <v>25040103000</v>
          </cell>
          <cell r="C1124" t="str">
            <v>活化淋巴细胞测定</v>
          </cell>
        </row>
        <row r="1124">
          <cell r="F1124" t="str">
            <v>项</v>
          </cell>
          <cell r="G1124">
            <v>30</v>
          </cell>
        </row>
        <row r="1125">
          <cell r="B1125">
            <v>25040103100</v>
          </cell>
          <cell r="C1125" t="str">
            <v>各类血细胞簇分化抗原(CD)检测</v>
          </cell>
        </row>
        <row r="1125">
          <cell r="F1125" t="str">
            <v>每抗原</v>
          </cell>
          <cell r="G1125">
            <v>50</v>
          </cell>
        </row>
        <row r="1126">
          <cell r="B1126">
            <v>25040103300</v>
          </cell>
          <cell r="C1126" t="str">
            <v>免疫球蛋白亚类定量测定(包括IgG1、IgG2、IgG3、IgG4、IgA1、IgA2)</v>
          </cell>
        </row>
        <row r="1126">
          <cell r="F1126" t="str">
            <v>项</v>
          </cell>
          <cell r="G1126">
            <v>100</v>
          </cell>
        </row>
        <row r="1127">
          <cell r="B1127">
            <v>25040103600</v>
          </cell>
          <cell r="C1127" t="str">
            <v>淋巴细胞亚群绝对计数</v>
          </cell>
          <cell r="D1127" t="str">
            <v>包括各类淋巴细胞亚群抗原。样本类型：血液。样本采集、签收、处理。单克隆荧光抗体标定抗凝血。孵育、固定、计数、质控、检测样本、审核结果、录入实验室信息系统或人工登记、发送报告；按规定处理废弃物，接受临床相关咨询</v>
          </cell>
        </row>
        <row r="1127">
          <cell r="F1127" t="str">
            <v>每抗原</v>
          </cell>
          <cell r="G1127">
            <v>100</v>
          </cell>
          <cell r="H1127" t="str">
            <v>一次抗原检测数量超过5个的，按5个抗原计费</v>
          </cell>
        </row>
        <row r="1128">
          <cell r="B1128">
            <v>25040190200</v>
          </cell>
          <cell r="C1128" t="str">
            <v>免疫固定电泳</v>
          </cell>
        </row>
        <row r="1128">
          <cell r="F1128" t="str">
            <v>项</v>
          </cell>
          <cell r="G1128">
            <v>242</v>
          </cell>
        </row>
        <row r="1129">
          <cell r="B1129">
            <v>25040190300</v>
          </cell>
          <cell r="C1129" t="str">
            <v>肝素结合蛋白（HBP）测定</v>
          </cell>
        </row>
        <row r="1129">
          <cell r="F1129" t="str">
            <v>次</v>
          </cell>
          <cell r="G1129">
            <v>200</v>
          </cell>
        </row>
        <row r="1130">
          <cell r="B1130">
            <v>250402</v>
          </cell>
          <cell r="C1130" t="str">
            <v>自身免疫病的实验诊断</v>
          </cell>
        </row>
        <row r="1131">
          <cell r="B1131">
            <v>25040200100</v>
          </cell>
          <cell r="C1131" t="str">
            <v>系统性红斑狼疮因子试验(LEF)</v>
          </cell>
        </row>
        <row r="1131">
          <cell r="F1131" t="str">
            <v>项</v>
          </cell>
          <cell r="G1131">
            <v>15</v>
          </cell>
        </row>
        <row r="1132">
          <cell r="B1132">
            <v>25040200200</v>
          </cell>
          <cell r="C1132" t="str">
            <v>抗核抗体测定(ANA)</v>
          </cell>
        </row>
        <row r="1132">
          <cell r="F1132" t="str">
            <v>项</v>
          </cell>
          <cell r="G1132">
            <v>25</v>
          </cell>
        </row>
        <row r="1133">
          <cell r="B1133">
            <v>25040200300</v>
          </cell>
          <cell r="C1133" t="str">
            <v>抗核提取物抗体测定(抗ENA抗体)</v>
          </cell>
        </row>
        <row r="1133">
          <cell r="F1133" t="str">
            <v>项</v>
          </cell>
          <cell r="G1133">
            <v>10</v>
          </cell>
        </row>
        <row r="1134">
          <cell r="B1134">
            <v>25040200301</v>
          </cell>
          <cell r="C1134" t="str">
            <v>抗SSA抗体测定</v>
          </cell>
        </row>
        <row r="1134">
          <cell r="F1134" t="str">
            <v>项</v>
          </cell>
          <cell r="G1134">
            <v>10</v>
          </cell>
        </row>
        <row r="1135">
          <cell r="B1135">
            <v>25040200302</v>
          </cell>
          <cell r="C1135" t="str">
            <v>抗SSB抗体测定</v>
          </cell>
        </row>
        <row r="1135">
          <cell r="F1135" t="str">
            <v>项</v>
          </cell>
          <cell r="G1135">
            <v>10</v>
          </cell>
        </row>
        <row r="1136">
          <cell r="B1136">
            <v>25040200303</v>
          </cell>
          <cell r="C1136" t="str">
            <v>抗JO-1抗体测定</v>
          </cell>
        </row>
        <row r="1136">
          <cell r="F1136" t="str">
            <v>项</v>
          </cell>
          <cell r="G1136">
            <v>10</v>
          </cell>
        </row>
        <row r="1137">
          <cell r="B1137">
            <v>25040200304</v>
          </cell>
          <cell r="C1137" t="str">
            <v>抗Sm抗体测定</v>
          </cell>
        </row>
        <row r="1137">
          <cell r="F1137" t="str">
            <v>项</v>
          </cell>
          <cell r="G1137">
            <v>10</v>
          </cell>
        </row>
        <row r="1138">
          <cell r="B1138">
            <v>25040200305</v>
          </cell>
          <cell r="C1138" t="str">
            <v>抗nRNP抗体测定</v>
          </cell>
        </row>
        <row r="1138">
          <cell r="F1138" t="str">
            <v>项</v>
          </cell>
          <cell r="G1138">
            <v>10</v>
          </cell>
        </row>
        <row r="1139">
          <cell r="B1139">
            <v>25040200306</v>
          </cell>
          <cell r="C1139" t="str">
            <v>抗ScL-70抗体测定</v>
          </cell>
        </row>
        <row r="1139">
          <cell r="F1139" t="str">
            <v>项</v>
          </cell>
          <cell r="G1139">
            <v>10</v>
          </cell>
        </row>
        <row r="1140">
          <cell r="B1140">
            <v>25040200307</v>
          </cell>
          <cell r="C1140" t="str">
            <v>抗着丝点抗体测定</v>
          </cell>
        </row>
        <row r="1140">
          <cell r="F1140" t="str">
            <v>项</v>
          </cell>
          <cell r="G1140">
            <v>10</v>
          </cell>
        </row>
        <row r="1141">
          <cell r="B1141">
            <v>25040200400</v>
          </cell>
          <cell r="C1141" t="str">
            <v>抗单链DNA测定</v>
          </cell>
        </row>
        <row r="1141">
          <cell r="F1141" t="str">
            <v>项</v>
          </cell>
          <cell r="G1141">
            <v>15</v>
          </cell>
        </row>
        <row r="1142">
          <cell r="B1142">
            <v>25040200599</v>
          </cell>
          <cell r="C1142" t="str">
            <v>抗中性粒细胞胞浆抗体ANCA抗体测定</v>
          </cell>
        </row>
        <row r="1142">
          <cell r="F1142" t="str">
            <v>项</v>
          </cell>
          <cell r="G1142">
            <v>24</v>
          </cell>
        </row>
        <row r="1143">
          <cell r="B1143">
            <v>25040200500</v>
          </cell>
          <cell r="C1143" t="str">
            <v>抗中性粒细胞胞浆抗体cANCA抗体测定</v>
          </cell>
        </row>
        <row r="1143">
          <cell r="F1143" t="str">
            <v>项</v>
          </cell>
          <cell r="G1143">
            <v>24</v>
          </cell>
        </row>
        <row r="1144">
          <cell r="B1144">
            <v>25040200501</v>
          </cell>
          <cell r="C1144" t="str">
            <v>抗中性粒细胞胞浆抗体pANCA抗体测定</v>
          </cell>
        </row>
        <row r="1144">
          <cell r="F1144" t="str">
            <v>项</v>
          </cell>
          <cell r="G1144">
            <v>24</v>
          </cell>
        </row>
        <row r="1145">
          <cell r="B1145">
            <v>25040200502</v>
          </cell>
          <cell r="C1145" t="str">
            <v>抗中性粒细胞胞浆抗体PR3-ANCA抗体测定</v>
          </cell>
        </row>
        <row r="1145">
          <cell r="F1145" t="str">
            <v>项</v>
          </cell>
          <cell r="G1145">
            <v>24</v>
          </cell>
        </row>
        <row r="1146">
          <cell r="B1146">
            <v>25040200503</v>
          </cell>
          <cell r="C1146" t="str">
            <v>抗中性粒细胞胞浆抗体MPO-ANCA抗体测定</v>
          </cell>
        </row>
        <row r="1146">
          <cell r="F1146" t="str">
            <v>项</v>
          </cell>
          <cell r="G1146">
            <v>24</v>
          </cell>
        </row>
        <row r="1147">
          <cell r="B1147">
            <v>25040200600</v>
          </cell>
          <cell r="C1147" t="str">
            <v>抗双链DNA测定(抗dsDNA)</v>
          </cell>
        </row>
        <row r="1147">
          <cell r="F1147" t="str">
            <v>项</v>
          </cell>
          <cell r="G1147">
            <v>25</v>
          </cell>
        </row>
        <row r="1148">
          <cell r="B1148">
            <v>25040200700</v>
          </cell>
          <cell r="C1148" t="str">
            <v>抗线粒体抗体测定(AMA)</v>
          </cell>
        </row>
        <row r="1148">
          <cell r="F1148" t="str">
            <v>项</v>
          </cell>
          <cell r="G1148">
            <v>30</v>
          </cell>
        </row>
        <row r="1149">
          <cell r="B1149">
            <v>25040200701</v>
          </cell>
          <cell r="C1149" t="str">
            <v>抗核小体抗体测定</v>
          </cell>
        </row>
        <row r="1149">
          <cell r="F1149" t="str">
            <v>项</v>
          </cell>
          <cell r="G1149">
            <v>30</v>
          </cell>
        </row>
        <row r="1150">
          <cell r="B1150">
            <v>25040200702</v>
          </cell>
          <cell r="C1150" t="str">
            <v>抗组蛋白抗体测定</v>
          </cell>
        </row>
        <row r="1150">
          <cell r="F1150" t="str">
            <v>项</v>
          </cell>
          <cell r="G1150">
            <v>30</v>
          </cell>
        </row>
        <row r="1151">
          <cell r="B1151">
            <v>25040200703</v>
          </cell>
          <cell r="C1151" t="str">
            <v>抗PM-SCI抗体测定</v>
          </cell>
        </row>
        <row r="1151">
          <cell r="F1151" t="str">
            <v>项</v>
          </cell>
          <cell r="G1151">
            <v>30</v>
          </cell>
        </row>
        <row r="1152">
          <cell r="B1152">
            <v>25040200800</v>
          </cell>
          <cell r="C1152" t="str">
            <v>抗核骨架蛋白抗体测定(amin)</v>
          </cell>
        </row>
        <row r="1152">
          <cell r="F1152" t="str">
            <v>项</v>
          </cell>
          <cell r="G1152">
            <v>15</v>
          </cell>
        </row>
        <row r="1153">
          <cell r="B1153">
            <v>25040200900</v>
          </cell>
          <cell r="C1153" t="str">
            <v>抗核糖体抗体测定</v>
          </cell>
        </row>
        <row r="1153">
          <cell r="F1153" t="str">
            <v>项</v>
          </cell>
          <cell r="G1153">
            <v>15</v>
          </cell>
        </row>
        <row r="1154">
          <cell r="B1154">
            <v>25040201000</v>
          </cell>
          <cell r="C1154" t="str">
            <v>抗核糖核蛋白抗体测定</v>
          </cell>
        </row>
        <row r="1154">
          <cell r="F1154" t="str">
            <v>项</v>
          </cell>
          <cell r="G1154">
            <v>15</v>
          </cell>
        </row>
        <row r="1155">
          <cell r="B1155">
            <v>25040201100</v>
          </cell>
          <cell r="C1155" t="str">
            <v>抗染色体抗体测定</v>
          </cell>
        </row>
        <row r="1155">
          <cell r="F1155" t="str">
            <v>项</v>
          </cell>
          <cell r="G1155">
            <v>15</v>
          </cell>
        </row>
        <row r="1156">
          <cell r="B1156">
            <v>25040201200</v>
          </cell>
          <cell r="C1156" t="str">
            <v>抗血液细胞抗体测定</v>
          </cell>
        </row>
        <row r="1156">
          <cell r="F1156" t="str">
            <v>项</v>
          </cell>
          <cell r="G1156">
            <v>15</v>
          </cell>
        </row>
        <row r="1157">
          <cell r="B1157">
            <v>25040201201</v>
          </cell>
          <cell r="C1157" t="str">
            <v>抗淋巴细胞抗体测定</v>
          </cell>
        </row>
        <row r="1157">
          <cell r="F1157" t="str">
            <v>项</v>
          </cell>
          <cell r="G1157">
            <v>15</v>
          </cell>
        </row>
        <row r="1158">
          <cell r="B1158">
            <v>25040201202</v>
          </cell>
          <cell r="C1158" t="str">
            <v>抗巨噬细胞抗体测定</v>
          </cell>
        </row>
        <row r="1158">
          <cell r="F1158" t="str">
            <v>项</v>
          </cell>
          <cell r="G1158">
            <v>15</v>
          </cell>
        </row>
        <row r="1159">
          <cell r="B1159">
            <v>25040201203</v>
          </cell>
          <cell r="C1159" t="str">
            <v>抗血小板抗体抗体测定</v>
          </cell>
        </row>
        <row r="1159">
          <cell r="F1159" t="str">
            <v>项</v>
          </cell>
          <cell r="G1159">
            <v>15</v>
          </cell>
        </row>
        <row r="1160">
          <cell r="B1160">
            <v>25040201204</v>
          </cell>
          <cell r="C1160" t="str">
            <v>抗红细胞抗体测定</v>
          </cell>
        </row>
        <row r="1160">
          <cell r="F1160" t="str">
            <v>项</v>
          </cell>
          <cell r="G1160">
            <v>15</v>
          </cell>
        </row>
        <row r="1161">
          <cell r="B1161">
            <v>25040201300</v>
          </cell>
          <cell r="C1161" t="str">
            <v>抗肝细胞特异性脂蛋白抗体测定</v>
          </cell>
        </row>
        <row r="1161">
          <cell r="F1161" t="str">
            <v>项</v>
          </cell>
          <cell r="G1161">
            <v>15</v>
          </cell>
        </row>
        <row r="1162">
          <cell r="B1162">
            <v>25040201400</v>
          </cell>
          <cell r="C1162" t="str">
            <v>抗组织细胞抗体测定</v>
          </cell>
        </row>
        <row r="1162">
          <cell r="F1162" t="str">
            <v>项</v>
          </cell>
          <cell r="G1162">
            <v>15</v>
          </cell>
        </row>
        <row r="1163">
          <cell r="B1163">
            <v>25040201401</v>
          </cell>
          <cell r="C1163" t="str">
            <v>抗肝细胞抗体测定</v>
          </cell>
        </row>
        <row r="1163">
          <cell r="F1163" t="str">
            <v>项</v>
          </cell>
          <cell r="G1163">
            <v>15</v>
          </cell>
        </row>
        <row r="1164">
          <cell r="B1164">
            <v>25040201402</v>
          </cell>
          <cell r="C1164" t="str">
            <v>抗胃壁细胞抗体测定</v>
          </cell>
        </row>
        <row r="1164">
          <cell r="F1164" t="str">
            <v>项</v>
          </cell>
          <cell r="G1164">
            <v>15</v>
          </cell>
        </row>
        <row r="1165">
          <cell r="B1165">
            <v>25040201403</v>
          </cell>
          <cell r="C1165" t="str">
            <v>抗胰岛细胞抗体测定</v>
          </cell>
        </row>
        <row r="1165">
          <cell r="F1165" t="str">
            <v>项</v>
          </cell>
          <cell r="G1165">
            <v>15</v>
          </cell>
        </row>
        <row r="1166">
          <cell r="B1166">
            <v>25040201404</v>
          </cell>
          <cell r="C1166" t="str">
            <v>抗肾上腺细胞抗体测定</v>
          </cell>
        </row>
        <row r="1166">
          <cell r="F1166" t="str">
            <v>项</v>
          </cell>
          <cell r="G1166">
            <v>15</v>
          </cell>
        </row>
        <row r="1167">
          <cell r="B1167">
            <v>25040201405</v>
          </cell>
          <cell r="C1167" t="str">
            <v>抗平滑肌抗体测定</v>
          </cell>
        </row>
        <row r="1167">
          <cell r="F1167" t="str">
            <v>项</v>
          </cell>
          <cell r="G1167">
            <v>15</v>
          </cell>
        </row>
        <row r="1168">
          <cell r="B1168">
            <v>25040201406</v>
          </cell>
          <cell r="C1168" t="str">
            <v>抗骨骼肌抗体测定</v>
          </cell>
        </row>
        <row r="1168">
          <cell r="F1168" t="str">
            <v>项</v>
          </cell>
          <cell r="G1168">
            <v>15</v>
          </cell>
        </row>
        <row r="1169">
          <cell r="B1169">
            <v>25040201500</v>
          </cell>
          <cell r="C1169" t="str">
            <v>抗心肌抗体测定(AHA)</v>
          </cell>
        </row>
        <row r="1169">
          <cell r="F1169" t="str">
            <v>项</v>
          </cell>
          <cell r="G1169">
            <v>15</v>
          </cell>
        </row>
        <row r="1170">
          <cell r="B1170">
            <v>25040201600</v>
          </cell>
          <cell r="C1170" t="str">
            <v>抗心磷脂抗体测定(IgA)</v>
          </cell>
        </row>
        <row r="1170">
          <cell r="F1170" t="str">
            <v>项</v>
          </cell>
          <cell r="G1170">
            <v>15</v>
          </cell>
        </row>
        <row r="1171">
          <cell r="B1171">
            <v>25040201601</v>
          </cell>
          <cell r="C1171" t="str">
            <v>抗心磷脂抗体测定(IgM)</v>
          </cell>
        </row>
        <row r="1171">
          <cell r="F1171" t="str">
            <v>项</v>
          </cell>
          <cell r="G1171">
            <v>15</v>
          </cell>
        </row>
        <row r="1172">
          <cell r="B1172">
            <v>25040201602</v>
          </cell>
          <cell r="C1172" t="str">
            <v>抗心磷脂抗体测定(IgG)</v>
          </cell>
        </row>
        <row r="1172">
          <cell r="F1172" t="str">
            <v>项</v>
          </cell>
          <cell r="G1172">
            <v>15</v>
          </cell>
        </row>
        <row r="1173">
          <cell r="B1173">
            <v>25040201700</v>
          </cell>
          <cell r="C1173" t="str">
            <v>抗甲状腺球蛋白抗体测定(TGAb)</v>
          </cell>
        </row>
        <row r="1173">
          <cell r="F1173" t="str">
            <v>项</v>
          </cell>
          <cell r="G1173">
            <v>30</v>
          </cell>
        </row>
        <row r="1174">
          <cell r="B1174">
            <v>25040201701</v>
          </cell>
          <cell r="C1174" t="str">
            <v>甲状腺球蛋白测定</v>
          </cell>
        </row>
        <row r="1174">
          <cell r="F1174" t="str">
            <v>项</v>
          </cell>
          <cell r="G1174">
            <v>30</v>
          </cell>
        </row>
        <row r="1175">
          <cell r="B1175">
            <v>25040201702</v>
          </cell>
          <cell r="C1175" t="str">
            <v>性激素结合球蛋白测定</v>
          </cell>
        </row>
        <row r="1175">
          <cell r="F1175" t="str">
            <v>项</v>
          </cell>
          <cell r="G1175">
            <v>30</v>
          </cell>
        </row>
        <row r="1176">
          <cell r="B1176">
            <v>25040201703</v>
          </cell>
          <cell r="C1176" t="str">
            <v>抗甲状腺过氧化物酶抗体测定</v>
          </cell>
        </row>
        <row r="1176">
          <cell r="F1176" t="str">
            <v>项</v>
          </cell>
          <cell r="G1176">
            <v>30</v>
          </cell>
        </row>
        <row r="1177">
          <cell r="B1177">
            <v>25040201704</v>
          </cell>
          <cell r="C1177" t="str">
            <v>脂多糖结合蛋白测定</v>
          </cell>
        </row>
        <row r="1177">
          <cell r="F1177" t="str">
            <v>项</v>
          </cell>
          <cell r="G1177">
            <v>30</v>
          </cell>
        </row>
        <row r="1178">
          <cell r="B1178">
            <v>25040201800</v>
          </cell>
          <cell r="C1178" t="str">
            <v>抗甲状腺微粒体抗体测定(TMAb)</v>
          </cell>
        </row>
        <row r="1178">
          <cell r="F1178" t="str">
            <v>项</v>
          </cell>
          <cell r="G1178">
            <v>20</v>
          </cell>
        </row>
        <row r="1179">
          <cell r="B1179">
            <v>25040201900</v>
          </cell>
          <cell r="C1179" t="str">
            <v>抗肾小球基底膜抗体测定</v>
          </cell>
        </row>
        <row r="1179">
          <cell r="F1179" t="str">
            <v>项</v>
          </cell>
          <cell r="G1179">
            <v>30</v>
          </cell>
        </row>
        <row r="1180">
          <cell r="B1180">
            <v>25040202000</v>
          </cell>
          <cell r="C1180" t="str">
            <v>抗脑组织抗体测定</v>
          </cell>
        </row>
        <row r="1180">
          <cell r="F1180" t="str">
            <v>项</v>
          </cell>
          <cell r="G1180">
            <v>20</v>
          </cell>
        </row>
        <row r="1181">
          <cell r="B1181">
            <v>25040202100</v>
          </cell>
          <cell r="C1181" t="str">
            <v>抗腮腺管抗体测定</v>
          </cell>
        </row>
        <row r="1181">
          <cell r="F1181" t="str">
            <v>项</v>
          </cell>
          <cell r="G1181">
            <v>20</v>
          </cell>
        </row>
        <row r="1182">
          <cell r="B1182">
            <v>25040202200</v>
          </cell>
          <cell r="C1182" t="str">
            <v>抗卵巢抗体测定</v>
          </cell>
        </row>
        <row r="1182">
          <cell r="F1182" t="str">
            <v>项</v>
          </cell>
          <cell r="G1182">
            <v>20</v>
          </cell>
        </row>
        <row r="1183">
          <cell r="B1183">
            <v>25040202300</v>
          </cell>
          <cell r="C1183" t="str">
            <v>抗子宫内膜抗体测定(EMAb)</v>
          </cell>
        </row>
        <row r="1183">
          <cell r="F1183" t="str">
            <v>项</v>
          </cell>
          <cell r="G1183">
            <v>20</v>
          </cell>
        </row>
        <row r="1184">
          <cell r="B1184">
            <v>25040202400</v>
          </cell>
          <cell r="C1184" t="str">
            <v>抗精子抗体测定</v>
          </cell>
        </row>
        <row r="1184">
          <cell r="F1184" t="str">
            <v>项</v>
          </cell>
          <cell r="G1184">
            <v>20</v>
          </cell>
        </row>
        <row r="1185">
          <cell r="B1185">
            <v>25040202401</v>
          </cell>
          <cell r="C1185" t="str">
            <v>精子膜抗体测定</v>
          </cell>
        </row>
        <row r="1185">
          <cell r="F1185" t="str">
            <v>项</v>
          </cell>
          <cell r="G1185">
            <v>20</v>
          </cell>
        </row>
        <row r="1186">
          <cell r="B1186">
            <v>25040202500</v>
          </cell>
          <cell r="C1186" t="str">
            <v>抗硬皮病抗体测定</v>
          </cell>
        </row>
        <row r="1186">
          <cell r="F1186" t="str">
            <v>项</v>
          </cell>
          <cell r="G1186">
            <v>10</v>
          </cell>
        </row>
        <row r="1187">
          <cell r="B1187">
            <v>25040202600</v>
          </cell>
          <cell r="C1187" t="str">
            <v>抗胰岛素抗体测定</v>
          </cell>
        </row>
        <row r="1187">
          <cell r="F1187" t="str">
            <v>项</v>
          </cell>
          <cell r="G1187">
            <v>30</v>
          </cell>
        </row>
        <row r="1188">
          <cell r="B1188">
            <v>25040202700</v>
          </cell>
          <cell r="C1188" t="str">
            <v>抗胰岛素受体抗体测定</v>
          </cell>
        </row>
        <row r="1188">
          <cell r="F1188" t="str">
            <v>项</v>
          </cell>
          <cell r="G1188">
            <v>30</v>
          </cell>
        </row>
        <row r="1189">
          <cell r="B1189">
            <v>25040202800</v>
          </cell>
          <cell r="C1189" t="str">
            <v>抗乙酰胆碱受体抗体测定</v>
          </cell>
        </row>
        <row r="1189">
          <cell r="F1189" t="str">
            <v>项</v>
          </cell>
          <cell r="G1189">
            <v>10</v>
          </cell>
        </row>
        <row r="1190">
          <cell r="B1190">
            <v>25040202900</v>
          </cell>
          <cell r="C1190" t="str">
            <v>抗磷壁酸抗体测定</v>
          </cell>
        </row>
        <row r="1190">
          <cell r="F1190" t="str">
            <v>项</v>
          </cell>
          <cell r="G1190">
            <v>20</v>
          </cell>
        </row>
        <row r="1191">
          <cell r="B1191">
            <v>25040203000</v>
          </cell>
          <cell r="C1191" t="str">
            <v>抗鞘磷脂抗体测定（IgA）</v>
          </cell>
        </row>
        <row r="1191">
          <cell r="F1191" t="str">
            <v>项</v>
          </cell>
          <cell r="G1191">
            <v>20</v>
          </cell>
        </row>
        <row r="1192">
          <cell r="B1192">
            <v>25040203001</v>
          </cell>
          <cell r="C1192" t="str">
            <v>抗鞘磷脂抗体测定（IgG）</v>
          </cell>
        </row>
        <row r="1192">
          <cell r="F1192" t="str">
            <v>项</v>
          </cell>
          <cell r="G1192">
            <v>20</v>
          </cell>
        </row>
        <row r="1193">
          <cell r="B1193">
            <v>25040203002</v>
          </cell>
          <cell r="C1193" t="str">
            <v>抗鞘磷脂抗体测定（IgM）</v>
          </cell>
        </row>
        <row r="1193">
          <cell r="F1193" t="str">
            <v>项</v>
          </cell>
          <cell r="G1193">
            <v>20</v>
          </cell>
        </row>
        <row r="1194">
          <cell r="B1194">
            <v>25040203100</v>
          </cell>
          <cell r="C1194" t="str">
            <v>抗白蛋白抗体测定（IgA）</v>
          </cell>
        </row>
        <row r="1194">
          <cell r="F1194" t="str">
            <v>项</v>
          </cell>
          <cell r="G1194">
            <v>20</v>
          </cell>
        </row>
        <row r="1195">
          <cell r="B1195">
            <v>25040203101</v>
          </cell>
          <cell r="C1195" t="str">
            <v>抗白蛋白抗体测定（IgM）</v>
          </cell>
        </row>
        <row r="1195">
          <cell r="F1195" t="str">
            <v>项</v>
          </cell>
          <cell r="G1195">
            <v>20</v>
          </cell>
        </row>
        <row r="1196">
          <cell r="B1196">
            <v>25040203102</v>
          </cell>
          <cell r="C1196" t="str">
            <v>抗白蛋白抗体测定（IgG）</v>
          </cell>
        </row>
        <row r="1196">
          <cell r="F1196" t="str">
            <v>项</v>
          </cell>
          <cell r="G1196">
            <v>20</v>
          </cell>
        </row>
        <row r="1197">
          <cell r="B1197">
            <v>25040203200</v>
          </cell>
          <cell r="C1197" t="str">
            <v>抗补体抗体测定</v>
          </cell>
        </row>
        <row r="1197">
          <cell r="F1197" t="str">
            <v>项</v>
          </cell>
          <cell r="G1197">
            <v>10</v>
          </cell>
        </row>
        <row r="1198">
          <cell r="B1198">
            <v>25040203399</v>
          </cell>
          <cell r="C1198" t="str">
            <v>抗载脂蛋白抗体测定</v>
          </cell>
        </row>
        <row r="1198">
          <cell r="F1198" t="str">
            <v>项</v>
          </cell>
          <cell r="G1198">
            <v>20</v>
          </cell>
        </row>
        <row r="1199">
          <cell r="B1199">
            <v>25040203300</v>
          </cell>
          <cell r="C1199" t="str">
            <v>抗载脂蛋白A1抗体测定</v>
          </cell>
        </row>
        <row r="1199">
          <cell r="F1199" t="str">
            <v>项</v>
          </cell>
          <cell r="G1199">
            <v>20</v>
          </cell>
        </row>
        <row r="1200">
          <cell r="B1200">
            <v>25040203301</v>
          </cell>
          <cell r="C1200" t="str">
            <v>抗载脂蛋白B抗体测定</v>
          </cell>
        </row>
        <row r="1200">
          <cell r="F1200" t="str">
            <v>项</v>
          </cell>
          <cell r="G1200">
            <v>20</v>
          </cell>
        </row>
        <row r="1201">
          <cell r="B1201">
            <v>25040203400</v>
          </cell>
          <cell r="C1201" t="str">
            <v>抗内因子抗体测定</v>
          </cell>
        </row>
        <row r="1201">
          <cell r="F1201" t="str">
            <v>项</v>
          </cell>
          <cell r="G1201">
            <v>20</v>
          </cell>
        </row>
        <row r="1202">
          <cell r="B1202">
            <v>25040203500</v>
          </cell>
          <cell r="C1202" t="str">
            <v>类风湿因子(RF)测定</v>
          </cell>
        </row>
        <row r="1202">
          <cell r="F1202" t="str">
            <v>项</v>
          </cell>
          <cell r="G1202">
            <v>12</v>
          </cell>
        </row>
        <row r="1203">
          <cell r="B1203">
            <v>25040203600</v>
          </cell>
          <cell r="C1203" t="str">
            <v>抗增殖细胞核抗原抗体(抗PCNA)测定</v>
          </cell>
        </row>
        <row r="1203">
          <cell r="F1203" t="str">
            <v>项</v>
          </cell>
          <cell r="G1203">
            <v>10</v>
          </cell>
        </row>
        <row r="1204">
          <cell r="B1204">
            <v>25040203700</v>
          </cell>
          <cell r="C1204" t="str">
            <v>分泌型免疫球蛋白A测定</v>
          </cell>
        </row>
        <row r="1204">
          <cell r="F1204" t="str">
            <v>项</v>
          </cell>
          <cell r="G1204">
            <v>10</v>
          </cell>
        </row>
        <row r="1205">
          <cell r="B1205">
            <v>25040203800</v>
          </cell>
          <cell r="C1205" t="str">
            <v>抗角蛋白抗体(AKA)测定</v>
          </cell>
        </row>
        <row r="1205">
          <cell r="F1205" t="str">
            <v>项</v>
          </cell>
          <cell r="G1205">
            <v>20</v>
          </cell>
        </row>
        <row r="1206">
          <cell r="B1206">
            <v>25040203900</v>
          </cell>
          <cell r="C1206" t="str">
            <v>抗可溶性肝抗原/肝-胰抗原抗体(SLA/LP)测定</v>
          </cell>
        </row>
        <row r="1206">
          <cell r="F1206" t="str">
            <v>项</v>
          </cell>
          <cell r="G1206">
            <v>20</v>
          </cell>
        </row>
        <row r="1207">
          <cell r="B1207">
            <v>25040204000</v>
          </cell>
          <cell r="C1207" t="str">
            <v>抗肝肾微粒体抗体(LKM)测定</v>
          </cell>
        </row>
        <row r="1207">
          <cell r="F1207" t="str">
            <v>项</v>
          </cell>
          <cell r="G1207">
            <v>20</v>
          </cell>
        </row>
        <row r="1208">
          <cell r="B1208">
            <v>25040204100</v>
          </cell>
          <cell r="C1208" t="str">
            <v>抗环瓜氨酸肽抗体(抗CCP抗体)测定</v>
          </cell>
        </row>
        <row r="1208">
          <cell r="F1208" t="str">
            <v>项</v>
          </cell>
          <cell r="G1208">
            <v>60</v>
          </cell>
        </row>
        <row r="1209">
          <cell r="B1209">
            <v>25040204200</v>
          </cell>
          <cell r="C1209" t="str">
            <v>抗β2-糖蛋白1抗体测定</v>
          </cell>
        </row>
        <row r="1209">
          <cell r="F1209" t="str">
            <v>项</v>
          </cell>
          <cell r="G1209">
            <v>40</v>
          </cell>
        </row>
        <row r="1210">
          <cell r="B1210">
            <v>25040204500</v>
          </cell>
          <cell r="C1210" t="str">
            <v>抗核周因子抗体（APF）测定</v>
          </cell>
        </row>
        <row r="1210">
          <cell r="F1210" t="str">
            <v>项</v>
          </cell>
          <cell r="G1210">
            <v>40</v>
          </cell>
        </row>
        <row r="1211">
          <cell r="B1211">
            <v>25040204700</v>
          </cell>
          <cell r="C1211" t="str">
            <v>抗RA33抗体测定</v>
          </cell>
        </row>
        <row r="1211">
          <cell r="F1211" t="str">
            <v>项</v>
          </cell>
          <cell r="G1211">
            <v>40</v>
          </cell>
        </row>
        <row r="1212">
          <cell r="B1212">
            <v>25040204800</v>
          </cell>
          <cell r="C1212" t="str">
            <v>抗DNA酶B抗体测定</v>
          </cell>
        </row>
        <row r="1212">
          <cell r="F1212" t="str">
            <v>项</v>
          </cell>
          <cell r="G1212">
            <v>40</v>
          </cell>
        </row>
        <row r="1213">
          <cell r="B1213">
            <v>25040205000</v>
          </cell>
          <cell r="C1213" t="str">
            <v>抗Sa抗体测定</v>
          </cell>
        </row>
        <row r="1213">
          <cell r="F1213" t="str">
            <v>项</v>
          </cell>
          <cell r="G1213">
            <v>40</v>
          </cell>
        </row>
        <row r="1214">
          <cell r="B1214">
            <v>25040205100</v>
          </cell>
          <cell r="C1214" t="str">
            <v>抗聚角蛋白微丝蛋白抗体(AFA)测定</v>
          </cell>
        </row>
        <row r="1214">
          <cell r="F1214" t="str">
            <v>项</v>
          </cell>
          <cell r="G1214">
            <v>40</v>
          </cell>
        </row>
        <row r="1215">
          <cell r="B1215">
            <v>25040205500</v>
          </cell>
          <cell r="C1215" t="str">
            <v>抗神经节苷脂IgG，IgM抗体测定</v>
          </cell>
        </row>
        <row r="1215">
          <cell r="F1215" t="str">
            <v>项</v>
          </cell>
          <cell r="G1215">
            <v>40</v>
          </cell>
        </row>
        <row r="1216">
          <cell r="B1216">
            <v>25040290200</v>
          </cell>
          <cell r="C1216" t="str">
            <v>抗内皮细胞抗体检测(AECA)</v>
          </cell>
        </row>
        <row r="1216">
          <cell r="F1216" t="str">
            <v>项</v>
          </cell>
          <cell r="G1216">
            <v>48</v>
          </cell>
        </row>
        <row r="1217">
          <cell r="B1217">
            <v>25040290300</v>
          </cell>
          <cell r="C1217" t="str">
            <v>抗突变型瓜氨酸波型蛋白(MCV)抗体</v>
          </cell>
        </row>
        <row r="1217">
          <cell r="F1217" t="str">
            <v>项</v>
          </cell>
          <cell r="G1217">
            <v>48</v>
          </cell>
        </row>
        <row r="1218">
          <cell r="B1218">
            <v>250403</v>
          </cell>
          <cell r="C1218" t="str">
            <v>感染免疫学检测</v>
          </cell>
        </row>
        <row r="1219">
          <cell r="B1219">
            <v>25040300100</v>
          </cell>
          <cell r="C1219" t="str">
            <v>甲肝抗体测定(IgG)</v>
          </cell>
        </row>
        <row r="1219">
          <cell r="F1219" t="str">
            <v>项</v>
          </cell>
          <cell r="G1219">
            <v>5</v>
          </cell>
        </row>
        <row r="1220">
          <cell r="B1220">
            <v>25040300101</v>
          </cell>
          <cell r="C1220" t="str">
            <v>甲肝抗体测定(IgM)</v>
          </cell>
        </row>
        <row r="1220">
          <cell r="F1220" t="str">
            <v>项</v>
          </cell>
          <cell r="G1220">
            <v>5</v>
          </cell>
        </row>
        <row r="1221">
          <cell r="B1221">
            <v>25040300200</v>
          </cell>
          <cell r="C1221" t="str">
            <v>甲肝抗原测定(HAVAg)</v>
          </cell>
        </row>
        <row r="1221">
          <cell r="F1221" t="str">
            <v>项</v>
          </cell>
          <cell r="G1221">
            <v>10</v>
          </cell>
        </row>
        <row r="1222">
          <cell r="B1222">
            <v>25040300301</v>
          </cell>
          <cell r="C1222" t="str">
            <v>乙肝YMDD点突变测定</v>
          </cell>
        </row>
        <row r="1222">
          <cell r="F1222" t="str">
            <v>项</v>
          </cell>
          <cell r="G1222">
            <v>80</v>
          </cell>
          <cell r="H1222" t="str">
            <v>限国家认定的PCR实验室，仅适用于乙肝表面抗原阳性或乙肝核心抗体阳性病人</v>
          </cell>
        </row>
        <row r="1223">
          <cell r="B1223">
            <v>25040300400</v>
          </cell>
          <cell r="C1223" t="str">
            <v>乙肝表面抗原测定(HBsAg)</v>
          </cell>
        </row>
        <row r="1223">
          <cell r="F1223" t="str">
            <v>项</v>
          </cell>
          <cell r="G1223">
            <v>15</v>
          </cell>
        </row>
        <row r="1224">
          <cell r="B1224">
            <v>25040300500</v>
          </cell>
          <cell r="C1224" t="str">
            <v>乙肝表面抗体测定(Anti-HBs)</v>
          </cell>
        </row>
        <row r="1224">
          <cell r="F1224" t="str">
            <v>项</v>
          </cell>
          <cell r="G1224">
            <v>15</v>
          </cell>
        </row>
        <row r="1225">
          <cell r="B1225">
            <v>25040300600</v>
          </cell>
          <cell r="C1225" t="str">
            <v>乙肝e抗原测定(HBeAg)</v>
          </cell>
        </row>
        <row r="1225">
          <cell r="F1225" t="str">
            <v>项</v>
          </cell>
          <cell r="G1225">
            <v>15</v>
          </cell>
        </row>
        <row r="1226">
          <cell r="B1226">
            <v>25040300700</v>
          </cell>
          <cell r="C1226" t="str">
            <v>乙肝e抗体测定(Anti-HBe)</v>
          </cell>
        </row>
        <row r="1226">
          <cell r="F1226" t="str">
            <v>项</v>
          </cell>
          <cell r="G1226">
            <v>15</v>
          </cell>
        </row>
        <row r="1227">
          <cell r="B1227">
            <v>25040300800</v>
          </cell>
          <cell r="C1227" t="str">
            <v>乙肝核心抗原测定(HBcAg)</v>
          </cell>
        </row>
        <row r="1227">
          <cell r="F1227" t="str">
            <v>项</v>
          </cell>
          <cell r="G1227">
            <v>15</v>
          </cell>
        </row>
        <row r="1228">
          <cell r="B1228">
            <v>25040300900</v>
          </cell>
          <cell r="C1228" t="str">
            <v>乙肝核心抗体测定(Anti-HBc)</v>
          </cell>
        </row>
        <row r="1228">
          <cell r="F1228" t="str">
            <v>项</v>
          </cell>
          <cell r="G1228">
            <v>15</v>
          </cell>
        </row>
        <row r="1229">
          <cell r="B1229">
            <v>25040301000</v>
          </cell>
          <cell r="C1229" t="str">
            <v>乙肝核心IgM抗体测定(Anti-HBcIgM)</v>
          </cell>
        </row>
        <row r="1229">
          <cell r="F1229" t="str">
            <v>项</v>
          </cell>
          <cell r="G1229">
            <v>15</v>
          </cell>
        </row>
        <row r="1230">
          <cell r="B1230">
            <v>25040301100</v>
          </cell>
          <cell r="C1230" t="str">
            <v>乙肝病毒外膜蛋白前S1抗原测定</v>
          </cell>
        </row>
        <row r="1230">
          <cell r="F1230" t="str">
            <v>项</v>
          </cell>
          <cell r="G1230">
            <v>18</v>
          </cell>
        </row>
        <row r="1231">
          <cell r="B1231">
            <v>25040301101</v>
          </cell>
          <cell r="C1231" t="str">
            <v>乙肝病毒外膜蛋白前S1抗体测定</v>
          </cell>
        </row>
        <row r="1231">
          <cell r="F1231" t="str">
            <v>项</v>
          </cell>
          <cell r="G1231">
            <v>20</v>
          </cell>
        </row>
        <row r="1232">
          <cell r="B1232">
            <v>25040301201</v>
          </cell>
          <cell r="C1232" t="str">
            <v>乙肝病毒外膜蛋白前S2抗原测定</v>
          </cell>
        </row>
        <row r="1232">
          <cell r="F1232" t="str">
            <v>项</v>
          </cell>
          <cell r="G1232">
            <v>20</v>
          </cell>
        </row>
        <row r="1233">
          <cell r="B1233">
            <v>25040301200</v>
          </cell>
          <cell r="C1233" t="str">
            <v>乙肝病毒外膜蛋白前S2抗体测定</v>
          </cell>
        </row>
        <row r="1233">
          <cell r="F1233" t="str">
            <v>项</v>
          </cell>
          <cell r="G1233">
            <v>20</v>
          </cell>
        </row>
        <row r="1234">
          <cell r="B1234">
            <v>25040301300</v>
          </cell>
          <cell r="C1234" t="str">
            <v>丙型肝炎RNA测定</v>
          </cell>
        </row>
        <row r="1234">
          <cell r="F1234" t="str">
            <v>项</v>
          </cell>
          <cell r="G1234">
            <v>70</v>
          </cell>
        </row>
        <row r="1235">
          <cell r="B1235">
            <v>25040301401</v>
          </cell>
          <cell r="C1235" t="str">
            <v>丙型肝炎抗体（IgG）测定</v>
          </cell>
        </row>
        <row r="1235">
          <cell r="F1235" t="str">
            <v>项</v>
          </cell>
          <cell r="G1235">
            <v>15</v>
          </cell>
        </row>
        <row r="1236">
          <cell r="B1236">
            <v>25040301400</v>
          </cell>
          <cell r="C1236" t="str">
            <v>丙型肝炎抗体（IgM）测定</v>
          </cell>
        </row>
        <row r="1236">
          <cell r="F1236" t="str">
            <v>项</v>
          </cell>
          <cell r="G1236">
            <v>15</v>
          </cell>
        </row>
        <row r="1237">
          <cell r="B1237">
            <v>25040301501</v>
          </cell>
          <cell r="C1237" t="str">
            <v>丁型肝炎抗体测定(IgG)</v>
          </cell>
        </row>
        <row r="1237">
          <cell r="F1237" t="str">
            <v>项</v>
          </cell>
          <cell r="G1237">
            <v>15</v>
          </cell>
        </row>
        <row r="1238">
          <cell r="B1238">
            <v>25040301500</v>
          </cell>
          <cell r="C1238" t="str">
            <v>丁型肝炎抗体测定(IgM)</v>
          </cell>
        </row>
        <row r="1238">
          <cell r="F1238" t="str">
            <v>项</v>
          </cell>
          <cell r="G1238">
            <v>15</v>
          </cell>
        </row>
        <row r="1239">
          <cell r="B1239">
            <v>25040301600</v>
          </cell>
          <cell r="C1239" t="str">
            <v>丁型肝炎抗原测定(HDVAg)</v>
          </cell>
        </row>
        <row r="1239">
          <cell r="F1239" t="str">
            <v>项</v>
          </cell>
          <cell r="G1239">
            <v>15</v>
          </cell>
        </row>
        <row r="1240">
          <cell r="B1240">
            <v>25040301700</v>
          </cell>
          <cell r="C1240" t="str">
            <v>戊型肝炎抗体测定(IgG)</v>
          </cell>
        </row>
        <row r="1240">
          <cell r="F1240" t="str">
            <v>项</v>
          </cell>
          <cell r="G1240">
            <v>15</v>
          </cell>
        </row>
        <row r="1241">
          <cell r="B1241">
            <v>25040301701</v>
          </cell>
          <cell r="C1241" t="str">
            <v>戊型肝炎抗体测定(IgM)</v>
          </cell>
        </row>
        <row r="1241">
          <cell r="F1241" t="str">
            <v>项</v>
          </cell>
          <cell r="G1241">
            <v>15</v>
          </cell>
        </row>
        <row r="1242">
          <cell r="B1242">
            <v>25040301800</v>
          </cell>
          <cell r="C1242" t="str">
            <v>庚型肝炎IgG抗体测定</v>
          </cell>
        </row>
        <row r="1242">
          <cell r="F1242" t="str">
            <v>项</v>
          </cell>
          <cell r="G1242">
            <v>15</v>
          </cell>
        </row>
        <row r="1243">
          <cell r="B1243">
            <v>25040301801</v>
          </cell>
          <cell r="C1243" t="str">
            <v>庚型肝炎IgM抗体测定</v>
          </cell>
        </row>
        <row r="1243">
          <cell r="F1243" t="str">
            <v>项</v>
          </cell>
          <cell r="G1243">
            <v>15</v>
          </cell>
        </row>
        <row r="1244">
          <cell r="B1244">
            <v>25040301900</v>
          </cell>
          <cell r="C1244" t="str">
            <v>人免疫缺陷病毒抗体测定(Anti-HIV)</v>
          </cell>
        </row>
        <row r="1244">
          <cell r="F1244" t="str">
            <v>项</v>
          </cell>
          <cell r="G1244">
            <v>16</v>
          </cell>
        </row>
        <row r="1245">
          <cell r="B1245">
            <v>25040302000</v>
          </cell>
          <cell r="C1245" t="str">
            <v>弓形体抗体测定(IgG )</v>
          </cell>
        </row>
        <row r="1245">
          <cell r="F1245" t="str">
            <v>项</v>
          </cell>
          <cell r="G1245">
            <v>20</v>
          </cell>
        </row>
        <row r="1246">
          <cell r="B1246">
            <v>25040302001</v>
          </cell>
          <cell r="C1246" t="str">
            <v>弓形体抗体测定(IgM)</v>
          </cell>
        </row>
        <row r="1246">
          <cell r="F1246" t="str">
            <v>项</v>
          </cell>
          <cell r="G1246">
            <v>20</v>
          </cell>
        </row>
        <row r="1247">
          <cell r="B1247">
            <v>25040302100</v>
          </cell>
          <cell r="C1247" t="str">
            <v>风疹病毒抗体测定(IgG)</v>
          </cell>
        </row>
        <row r="1247">
          <cell r="F1247" t="str">
            <v>项</v>
          </cell>
          <cell r="G1247">
            <v>20</v>
          </cell>
        </row>
        <row r="1248">
          <cell r="B1248">
            <v>25040302101</v>
          </cell>
          <cell r="C1248" t="str">
            <v>风疹病毒抗体测定(IgM)</v>
          </cell>
        </row>
        <row r="1248">
          <cell r="F1248" t="str">
            <v>项</v>
          </cell>
          <cell r="G1248">
            <v>20</v>
          </cell>
        </row>
        <row r="1249">
          <cell r="B1249">
            <v>25040302200</v>
          </cell>
          <cell r="C1249" t="str">
            <v>巨细胞病毒抗体测定(IgG )</v>
          </cell>
        </row>
        <row r="1249">
          <cell r="F1249" t="str">
            <v>项</v>
          </cell>
          <cell r="G1249">
            <v>30</v>
          </cell>
        </row>
        <row r="1250">
          <cell r="B1250">
            <v>25040302201</v>
          </cell>
          <cell r="C1250" t="str">
            <v>巨细胞病毒抗体测定(IgM)</v>
          </cell>
        </row>
        <row r="1250">
          <cell r="F1250" t="str">
            <v>项</v>
          </cell>
          <cell r="G1250">
            <v>30</v>
          </cell>
        </row>
        <row r="1251">
          <cell r="B1251">
            <v>25040302300</v>
          </cell>
          <cell r="C1251" t="str">
            <v>单纯疱疹病毒Ⅰ型抗体测定(IgG ) </v>
          </cell>
        </row>
        <row r="1251">
          <cell r="F1251" t="str">
            <v>项</v>
          </cell>
          <cell r="G1251">
            <v>20</v>
          </cell>
        </row>
        <row r="1252">
          <cell r="B1252">
            <v>25040302301</v>
          </cell>
          <cell r="C1252" t="str">
            <v>单纯疱疹病毒Ⅰ型抗体测定(IgM) </v>
          </cell>
        </row>
        <row r="1252">
          <cell r="F1252" t="str">
            <v>项</v>
          </cell>
          <cell r="G1252">
            <v>20</v>
          </cell>
        </row>
        <row r="1253">
          <cell r="B1253">
            <v>25040302400</v>
          </cell>
          <cell r="C1253" t="str">
            <v>单纯疱疹病毒Ⅱ型抗体测定(IgG) </v>
          </cell>
        </row>
        <row r="1253">
          <cell r="F1253" t="str">
            <v>项</v>
          </cell>
          <cell r="G1253">
            <v>20</v>
          </cell>
        </row>
        <row r="1254">
          <cell r="B1254">
            <v>25040302401</v>
          </cell>
          <cell r="C1254" t="str">
            <v>单纯疱疹病毒Ⅱ型抗体测定(IgM) </v>
          </cell>
        </row>
        <row r="1254">
          <cell r="F1254" t="str">
            <v>项</v>
          </cell>
          <cell r="G1254">
            <v>20</v>
          </cell>
        </row>
        <row r="1255">
          <cell r="B1255">
            <v>25040302500</v>
          </cell>
          <cell r="C1255" t="str">
            <v>EB病毒抗体测定(IgG )</v>
          </cell>
        </row>
        <row r="1255">
          <cell r="F1255" t="str">
            <v>项</v>
          </cell>
          <cell r="G1255">
            <v>20</v>
          </cell>
        </row>
        <row r="1256">
          <cell r="B1256">
            <v>25040302501</v>
          </cell>
          <cell r="C1256" t="str">
            <v>EB病毒抗体测定(IgM)</v>
          </cell>
        </row>
        <row r="1256">
          <cell r="F1256" t="str">
            <v>项</v>
          </cell>
          <cell r="G1256">
            <v>20</v>
          </cell>
        </row>
        <row r="1257">
          <cell r="B1257">
            <v>25040302600</v>
          </cell>
          <cell r="C1257" t="str">
            <v>呼吸道合胞病毒抗体测定</v>
          </cell>
        </row>
        <row r="1257">
          <cell r="F1257" t="str">
            <v>项</v>
          </cell>
          <cell r="G1257">
            <v>20</v>
          </cell>
        </row>
        <row r="1258">
          <cell r="B1258">
            <v>25040302700</v>
          </cell>
          <cell r="C1258" t="str">
            <v>呼吸道合胞病毒抗原测定</v>
          </cell>
        </row>
        <row r="1258">
          <cell r="F1258" t="str">
            <v>项</v>
          </cell>
          <cell r="G1258">
            <v>20</v>
          </cell>
        </row>
        <row r="1259">
          <cell r="B1259">
            <v>25040302800</v>
          </cell>
          <cell r="C1259" t="str">
            <v>副流感病毒抗体测定（IgG）</v>
          </cell>
        </row>
        <row r="1259">
          <cell r="F1259" t="str">
            <v>项</v>
          </cell>
          <cell r="G1259">
            <v>20</v>
          </cell>
        </row>
        <row r="1260">
          <cell r="B1260">
            <v>25040302801</v>
          </cell>
          <cell r="C1260" t="str">
            <v>副流感病毒抗体测定（IgM）</v>
          </cell>
        </row>
        <row r="1260">
          <cell r="F1260" t="str">
            <v>项</v>
          </cell>
          <cell r="G1260">
            <v>20</v>
          </cell>
        </row>
        <row r="1261">
          <cell r="B1261">
            <v>25040302802</v>
          </cell>
          <cell r="C1261" t="str">
            <v>流感病毒抗体测定（IgG ）</v>
          </cell>
        </row>
        <row r="1261">
          <cell r="F1261" t="str">
            <v>项</v>
          </cell>
          <cell r="G1261">
            <v>20</v>
          </cell>
        </row>
        <row r="1262">
          <cell r="B1262">
            <v>25040302803</v>
          </cell>
          <cell r="C1262" t="str">
            <v>流感病毒抗体测定（IgM）</v>
          </cell>
        </row>
        <row r="1262">
          <cell r="F1262" t="str">
            <v>项</v>
          </cell>
          <cell r="G1262">
            <v>20</v>
          </cell>
        </row>
        <row r="1263">
          <cell r="B1263">
            <v>25040302900</v>
          </cell>
          <cell r="C1263" t="str">
            <v>天疱疮抗体测定</v>
          </cell>
        </row>
        <row r="1263">
          <cell r="F1263" t="str">
            <v>项</v>
          </cell>
          <cell r="G1263">
            <v>20</v>
          </cell>
        </row>
        <row r="1264">
          <cell r="B1264">
            <v>25040303000</v>
          </cell>
          <cell r="C1264" t="str">
            <v>水痘—带状疱疹病毒抗体测定</v>
          </cell>
        </row>
        <row r="1264">
          <cell r="F1264" t="str">
            <v>项</v>
          </cell>
          <cell r="G1264">
            <v>20</v>
          </cell>
        </row>
        <row r="1265">
          <cell r="B1265">
            <v>25040303100</v>
          </cell>
          <cell r="C1265" t="str">
            <v>腺病毒抗体测定</v>
          </cell>
        </row>
        <row r="1265">
          <cell r="F1265" t="str">
            <v>项</v>
          </cell>
          <cell r="G1265">
            <v>20</v>
          </cell>
        </row>
        <row r="1266">
          <cell r="B1266">
            <v>25040303300</v>
          </cell>
          <cell r="C1266" t="str">
            <v>流行性出血热病毒抗体测定(IgG)</v>
          </cell>
        </row>
        <row r="1266">
          <cell r="F1266" t="str">
            <v>项</v>
          </cell>
          <cell r="G1266">
            <v>20</v>
          </cell>
        </row>
        <row r="1267">
          <cell r="B1267">
            <v>25040303301</v>
          </cell>
          <cell r="C1267" t="str">
            <v>流行性出血热病毒抗体测定(IgM)</v>
          </cell>
        </row>
        <row r="1267">
          <cell r="F1267" t="str">
            <v>项</v>
          </cell>
          <cell r="G1267">
            <v>20</v>
          </cell>
        </row>
        <row r="1268">
          <cell r="B1268">
            <v>25040303400</v>
          </cell>
          <cell r="C1268" t="str">
            <v>狂犬病毒抗体测定</v>
          </cell>
        </row>
        <row r="1268">
          <cell r="F1268" t="str">
            <v>项</v>
          </cell>
          <cell r="G1268">
            <v>20</v>
          </cell>
        </row>
        <row r="1269">
          <cell r="B1269">
            <v>25040303500</v>
          </cell>
          <cell r="C1269" t="str">
            <v>病毒血清学试验</v>
          </cell>
        </row>
        <row r="1269">
          <cell r="F1269" t="str">
            <v>项</v>
          </cell>
          <cell r="G1269">
            <v>20</v>
          </cell>
        </row>
        <row r="1270">
          <cell r="B1270">
            <v>25040303501</v>
          </cell>
          <cell r="C1270" t="str">
            <v>脊髓灰质炎病毒(IgM)</v>
          </cell>
        </row>
        <row r="1270">
          <cell r="F1270" t="str">
            <v>项</v>
          </cell>
          <cell r="G1270">
            <v>20</v>
          </cell>
        </row>
        <row r="1271">
          <cell r="B1271">
            <v>25040303502</v>
          </cell>
          <cell r="C1271" t="str">
            <v>脊髓灰质炎病毒(IgG)</v>
          </cell>
        </row>
        <row r="1271">
          <cell r="F1271" t="str">
            <v>项</v>
          </cell>
          <cell r="G1271">
            <v>20</v>
          </cell>
        </row>
        <row r="1272">
          <cell r="B1272">
            <v>25040303503</v>
          </cell>
          <cell r="C1272" t="str">
            <v>柯萨奇病毒(IgG)</v>
          </cell>
        </row>
        <row r="1272">
          <cell r="F1272" t="str">
            <v>项</v>
          </cell>
          <cell r="G1272">
            <v>20</v>
          </cell>
        </row>
        <row r="1273">
          <cell r="B1273">
            <v>25040303504</v>
          </cell>
          <cell r="C1273" t="str">
            <v>柯萨奇病毒(IgM)</v>
          </cell>
        </row>
        <row r="1273">
          <cell r="F1273" t="str">
            <v>项</v>
          </cell>
          <cell r="G1273">
            <v>20</v>
          </cell>
        </row>
        <row r="1274">
          <cell r="B1274">
            <v>25040303505</v>
          </cell>
          <cell r="C1274" t="str">
            <v>流行性乙型脑炎病毒(IgG)</v>
          </cell>
        </row>
        <row r="1274">
          <cell r="F1274" t="str">
            <v>项</v>
          </cell>
          <cell r="G1274">
            <v>20</v>
          </cell>
        </row>
        <row r="1275">
          <cell r="B1275">
            <v>25040303506</v>
          </cell>
          <cell r="C1275" t="str">
            <v>流行性乙型脑炎病毒(IgM)</v>
          </cell>
        </row>
        <row r="1275">
          <cell r="F1275" t="str">
            <v>项</v>
          </cell>
          <cell r="G1275">
            <v>20</v>
          </cell>
        </row>
        <row r="1276">
          <cell r="B1276">
            <v>25040303507</v>
          </cell>
          <cell r="C1276" t="str">
            <v>流行性腮腺炎病毒(IgG)</v>
          </cell>
        </row>
        <row r="1276">
          <cell r="F1276" t="str">
            <v>项</v>
          </cell>
          <cell r="G1276">
            <v>20</v>
          </cell>
        </row>
        <row r="1277">
          <cell r="B1277">
            <v>25040303508</v>
          </cell>
          <cell r="C1277" t="str">
            <v>流行性腮腺炎病毒(IgM)</v>
          </cell>
        </row>
        <row r="1277">
          <cell r="F1277" t="str">
            <v>项</v>
          </cell>
          <cell r="G1277">
            <v>20</v>
          </cell>
        </row>
        <row r="1278">
          <cell r="B1278">
            <v>25040303509</v>
          </cell>
          <cell r="C1278" t="str">
            <v>麻疹病毒(IgG)</v>
          </cell>
        </row>
        <row r="1278">
          <cell r="F1278" t="str">
            <v>项</v>
          </cell>
          <cell r="G1278">
            <v>20</v>
          </cell>
        </row>
        <row r="1279">
          <cell r="B1279">
            <v>25040303510</v>
          </cell>
          <cell r="C1279" t="str">
            <v>麻疹病毒(IgM)</v>
          </cell>
        </row>
        <row r="1279">
          <cell r="F1279" t="str">
            <v>项</v>
          </cell>
          <cell r="G1279">
            <v>20</v>
          </cell>
        </row>
        <row r="1280">
          <cell r="B1280">
            <v>25040303600</v>
          </cell>
          <cell r="C1280" t="str">
            <v>嗜异性凝集试验</v>
          </cell>
        </row>
        <row r="1280">
          <cell r="F1280" t="str">
            <v>项</v>
          </cell>
          <cell r="G1280">
            <v>5</v>
          </cell>
        </row>
        <row r="1281">
          <cell r="B1281">
            <v>25040303700</v>
          </cell>
          <cell r="C1281" t="str">
            <v>冷凝集试验</v>
          </cell>
        </row>
        <row r="1281">
          <cell r="F1281" t="str">
            <v>项</v>
          </cell>
          <cell r="G1281">
            <v>5</v>
          </cell>
        </row>
        <row r="1282">
          <cell r="B1282">
            <v>25040303800</v>
          </cell>
          <cell r="C1282" t="str">
            <v>肥达氏反应</v>
          </cell>
        </row>
        <row r="1282">
          <cell r="F1282" t="str">
            <v>项</v>
          </cell>
          <cell r="G1282">
            <v>5</v>
          </cell>
        </row>
        <row r="1283">
          <cell r="B1283">
            <v>25040303900</v>
          </cell>
          <cell r="C1283" t="str">
            <v>外斐氏反应</v>
          </cell>
        </row>
        <row r="1283">
          <cell r="F1283" t="str">
            <v>项</v>
          </cell>
          <cell r="G1283">
            <v>5</v>
          </cell>
        </row>
        <row r="1284">
          <cell r="B1284">
            <v>25040304000</v>
          </cell>
          <cell r="C1284" t="str">
            <v>斑疹伤寒抗体测定</v>
          </cell>
        </row>
        <row r="1284">
          <cell r="F1284" t="str">
            <v>项</v>
          </cell>
          <cell r="G1284">
            <v>5</v>
          </cell>
        </row>
        <row r="1285">
          <cell r="B1285">
            <v>25040304100</v>
          </cell>
          <cell r="C1285" t="str">
            <v>布氏杆菌凝集试验</v>
          </cell>
        </row>
        <row r="1285">
          <cell r="F1285" t="str">
            <v>项</v>
          </cell>
          <cell r="G1285">
            <v>5</v>
          </cell>
        </row>
        <row r="1286">
          <cell r="B1286">
            <v>25040304200</v>
          </cell>
          <cell r="C1286" t="str">
            <v>细菌抗体测定</v>
          </cell>
        </row>
        <row r="1286">
          <cell r="F1286" t="str">
            <v>项</v>
          </cell>
          <cell r="G1286">
            <v>30</v>
          </cell>
        </row>
        <row r="1287">
          <cell r="B1287">
            <v>25040304201</v>
          </cell>
          <cell r="C1287" t="str">
            <v>结核杆菌抗体测定</v>
          </cell>
        </row>
        <row r="1287">
          <cell r="F1287" t="str">
            <v>项</v>
          </cell>
          <cell r="G1287">
            <v>30</v>
          </cell>
        </row>
        <row r="1288">
          <cell r="B1288">
            <v>25040304202</v>
          </cell>
          <cell r="C1288" t="str">
            <v>破伤风杆菌抗体测定</v>
          </cell>
        </row>
        <row r="1288">
          <cell r="F1288" t="str">
            <v>项</v>
          </cell>
          <cell r="G1288">
            <v>30</v>
          </cell>
        </row>
        <row r="1289">
          <cell r="B1289">
            <v>25040304203</v>
          </cell>
          <cell r="C1289" t="str">
            <v>百日咳杆菌抗体测定</v>
          </cell>
        </row>
        <row r="1289">
          <cell r="F1289" t="str">
            <v>项</v>
          </cell>
          <cell r="G1289">
            <v>30</v>
          </cell>
        </row>
        <row r="1290">
          <cell r="B1290">
            <v>25040304204</v>
          </cell>
          <cell r="C1290" t="str">
            <v>军团菌抗体测定</v>
          </cell>
        </row>
        <row r="1290">
          <cell r="F1290" t="str">
            <v>项</v>
          </cell>
          <cell r="G1290">
            <v>30</v>
          </cell>
        </row>
        <row r="1291">
          <cell r="B1291">
            <v>25040304205</v>
          </cell>
          <cell r="C1291" t="str">
            <v>幽门螺杆菌抗体测定</v>
          </cell>
        </row>
        <row r="1291">
          <cell r="F1291" t="str">
            <v>项</v>
          </cell>
          <cell r="G1291">
            <v>30</v>
          </cell>
        </row>
        <row r="1292">
          <cell r="B1292">
            <v>25040304206</v>
          </cell>
          <cell r="C1292" t="str">
            <v>幽门螺杆菌抗体测定+抗体分型</v>
          </cell>
          <cell r="D1292" t="str">
            <v>含幽门螺杆菌CAgA抗体、VacA 抗体、UreA抗体、UreB抗体等</v>
          </cell>
        </row>
        <row r="1292">
          <cell r="F1292" t="str">
            <v>次</v>
          </cell>
          <cell r="G1292">
            <v>80</v>
          </cell>
        </row>
        <row r="1293">
          <cell r="B1293">
            <v>25040304300</v>
          </cell>
          <cell r="C1293" t="str">
            <v>抗链球菌溶血素O测定(ASO)</v>
          </cell>
        </row>
        <row r="1293">
          <cell r="F1293" t="str">
            <v>项</v>
          </cell>
          <cell r="G1293">
            <v>10</v>
          </cell>
        </row>
        <row r="1294">
          <cell r="B1294">
            <v>25040304400</v>
          </cell>
          <cell r="C1294" t="str">
            <v>抗链球菌透明质酸酶试验</v>
          </cell>
        </row>
        <row r="1294">
          <cell r="F1294" t="str">
            <v>项</v>
          </cell>
          <cell r="G1294">
            <v>5</v>
          </cell>
        </row>
        <row r="1295">
          <cell r="B1295">
            <v>25040304500</v>
          </cell>
          <cell r="C1295" t="str">
            <v>鼠疫血清学试验</v>
          </cell>
        </row>
        <row r="1295">
          <cell r="F1295" t="str">
            <v>项</v>
          </cell>
          <cell r="G1295">
            <v>10</v>
          </cell>
        </row>
        <row r="1296">
          <cell r="B1296">
            <v>25040304600</v>
          </cell>
          <cell r="C1296" t="str">
            <v>芽生菌血清学试验</v>
          </cell>
        </row>
        <row r="1296">
          <cell r="F1296" t="str">
            <v>项</v>
          </cell>
          <cell r="G1296">
            <v>10</v>
          </cell>
        </row>
        <row r="1297">
          <cell r="B1297">
            <v>25040304700</v>
          </cell>
          <cell r="C1297" t="str">
            <v>耶尔森氏菌血清学试验</v>
          </cell>
        </row>
        <row r="1297">
          <cell r="F1297" t="str">
            <v>项</v>
          </cell>
          <cell r="G1297">
            <v>10</v>
          </cell>
        </row>
        <row r="1298">
          <cell r="B1298">
            <v>25040304800</v>
          </cell>
          <cell r="C1298" t="str">
            <v>组织胞浆菌血清学试验</v>
          </cell>
        </row>
        <row r="1298">
          <cell r="F1298" t="str">
            <v>项</v>
          </cell>
          <cell r="G1298">
            <v>10</v>
          </cell>
        </row>
        <row r="1299">
          <cell r="B1299">
            <v>25040304900</v>
          </cell>
          <cell r="C1299" t="str">
            <v>野兔热血清学试验</v>
          </cell>
        </row>
        <row r="1299">
          <cell r="F1299" t="str">
            <v>项</v>
          </cell>
          <cell r="G1299">
            <v>10</v>
          </cell>
        </row>
        <row r="1300">
          <cell r="B1300">
            <v>25040305000</v>
          </cell>
          <cell r="C1300" t="str">
            <v>肺炎支原体血清学试验</v>
          </cell>
        </row>
        <row r="1300">
          <cell r="F1300" t="str">
            <v>项</v>
          </cell>
          <cell r="G1300">
            <v>30</v>
          </cell>
        </row>
        <row r="1301">
          <cell r="B1301">
            <v>25040305100</v>
          </cell>
          <cell r="C1301" t="str">
            <v>沙眼衣原体肺炎血清学试验</v>
          </cell>
        </row>
        <row r="1301">
          <cell r="F1301" t="str">
            <v>项</v>
          </cell>
          <cell r="G1301">
            <v>30</v>
          </cell>
        </row>
        <row r="1302">
          <cell r="B1302">
            <v>25040305200</v>
          </cell>
          <cell r="C1302" t="str">
            <v>立克次体血清学试验</v>
          </cell>
        </row>
        <row r="1302">
          <cell r="F1302" t="str">
            <v>项</v>
          </cell>
          <cell r="G1302">
            <v>10</v>
          </cell>
        </row>
        <row r="1303">
          <cell r="B1303">
            <v>25040305300</v>
          </cell>
          <cell r="C1303" t="str">
            <v>梅毒螺旋体特异抗体测定</v>
          </cell>
        </row>
        <row r="1303">
          <cell r="F1303" t="str">
            <v>项</v>
          </cell>
          <cell r="G1303">
            <v>30</v>
          </cell>
        </row>
        <row r="1304">
          <cell r="B1304">
            <v>25040305400</v>
          </cell>
          <cell r="C1304" t="str">
            <v>快速血浆反应素试验(RPR)</v>
          </cell>
        </row>
        <row r="1304">
          <cell r="F1304" t="str">
            <v>项</v>
          </cell>
          <cell r="G1304">
            <v>5</v>
          </cell>
        </row>
        <row r="1305">
          <cell r="B1305">
            <v>25040305401</v>
          </cell>
          <cell r="C1305" t="str">
            <v>快速血清反应素定量测定</v>
          </cell>
        </row>
        <row r="1305">
          <cell r="F1305" t="str">
            <v>项</v>
          </cell>
          <cell r="G1305">
            <v>5</v>
          </cell>
        </row>
        <row r="1306">
          <cell r="B1306">
            <v>25040305500</v>
          </cell>
          <cell r="C1306" t="str">
            <v>不加热血清反应素试验</v>
          </cell>
        </row>
        <row r="1306">
          <cell r="F1306" t="str">
            <v>项</v>
          </cell>
          <cell r="G1306">
            <v>5</v>
          </cell>
        </row>
        <row r="1307">
          <cell r="B1307">
            <v>25040305600</v>
          </cell>
          <cell r="C1307" t="str">
            <v>钩端螺旋体病血清学试验</v>
          </cell>
        </row>
        <row r="1307">
          <cell r="F1307" t="str">
            <v>项</v>
          </cell>
          <cell r="G1307">
            <v>10</v>
          </cell>
        </row>
        <row r="1308">
          <cell r="B1308">
            <v>25040305700</v>
          </cell>
          <cell r="C1308" t="str">
            <v>莱姆氏螺旋体抗体测定</v>
          </cell>
        </row>
        <row r="1308">
          <cell r="F1308" t="str">
            <v>项</v>
          </cell>
          <cell r="G1308">
            <v>20</v>
          </cell>
        </row>
        <row r="1309">
          <cell r="B1309">
            <v>25040305800</v>
          </cell>
          <cell r="C1309" t="str">
            <v>念珠菌病血清学试验</v>
          </cell>
        </row>
        <row r="1309">
          <cell r="F1309" t="str">
            <v>项</v>
          </cell>
          <cell r="G1309">
            <v>20</v>
          </cell>
        </row>
        <row r="1310">
          <cell r="B1310">
            <v>25040305900</v>
          </cell>
          <cell r="C1310" t="str">
            <v>曲霉菌血清学试验</v>
          </cell>
        </row>
        <row r="1310">
          <cell r="F1310" t="str">
            <v>项</v>
          </cell>
          <cell r="G1310">
            <v>20</v>
          </cell>
        </row>
        <row r="1311">
          <cell r="B1311">
            <v>25040306000</v>
          </cell>
          <cell r="C1311" t="str">
            <v>新型隐球菌荚膜抗原测定</v>
          </cell>
        </row>
        <row r="1311">
          <cell r="F1311" t="str">
            <v>项</v>
          </cell>
          <cell r="G1311">
            <v>15</v>
          </cell>
        </row>
        <row r="1312">
          <cell r="B1312">
            <v>25040306100</v>
          </cell>
          <cell r="C1312" t="str">
            <v>孢子丝菌血清学试验</v>
          </cell>
        </row>
        <row r="1312">
          <cell r="F1312" t="str">
            <v>项</v>
          </cell>
          <cell r="G1312">
            <v>15</v>
          </cell>
        </row>
        <row r="1313">
          <cell r="B1313">
            <v>25040306200</v>
          </cell>
          <cell r="C1313" t="str">
            <v>球孢子菌血清学试验</v>
          </cell>
        </row>
        <row r="1313">
          <cell r="F1313" t="str">
            <v>项</v>
          </cell>
          <cell r="G1313">
            <v>15</v>
          </cell>
        </row>
        <row r="1314">
          <cell r="B1314">
            <v>25040306300</v>
          </cell>
          <cell r="C1314" t="str">
            <v>猪囊尾蚴抗原和抗体测定</v>
          </cell>
        </row>
        <row r="1314">
          <cell r="F1314" t="str">
            <v>项</v>
          </cell>
          <cell r="G1314">
            <v>10</v>
          </cell>
        </row>
        <row r="1315">
          <cell r="B1315">
            <v>25040306400</v>
          </cell>
          <cell r="C1315" t="str">
            <v>肺吸虫抗原和抗体测定</v>
          </cell>
        </row>
        <row r="1315">
          <cell r="F1315" t="str">
            <v>项</v>
          </cell>
          <cell r="G1315">
            <v>15</v>
          </cell>
        </row>
        <row r="1316">
          <cell r="B1316">
            <v>25040306500</v>
          </cell>
          <cell r="C1316" t="str">
            <v>其他各类病原体DNA测定</v>
          </cell>
        </row>
        <row r="1316">
          <cell r="F1316" t="str">
            <v>项</v>
          </cell>
          <cell r="G1316">
            <v>50</v>
          </cell>
        </row>
        <row r="1317">
          <cell r="B1317">
            <v>25040306501</v>
          </cell>
          <cell r="C1317" t="str">
            <v>同一检测体系每增加一种病原检测加收</v>
          </cell>
        </row>
        <row r="1317">
          <cell r="F1317" t="str">
            <v>种</v>
          </cell>
          <cell r="G1317">
            <v>20</v>
          </cell>
          <cell r="H1317" t="str">
            <v>最高计价为300元</v>
          </cell>
        </row>
        <row r="1318">
          <cell r="B1318">
            <v>25040306502</v>
          </cell>
          <cell r="C1318" t="str">
            <v>同一检测体系增加病原检测（≥15种）加收</v>
          </cell>
        </row>
        <row r="1318">
          <cell r="F1318" t="str">
            <v>人次</v>
          </cell>
          <cell r="G1318">
            <v>300</v>
          </cell>
        </row>
        <row r="1319">
          <cell r="B1319">
            <v>25040306600</v>
          </cell>
          <cell r="C1319" t="str">
            <v>人乳头瘤病毒(HPV)核酸检测</v>
          </cell>
        </row>
        <row r="1319">
          <cell r="F1319" t="str">
            <v>次</v>
          </cell>
          <cell r="G1319">
            <v>167</v>
          </cell>
        </row>
        <row r="1320">
          <cell r="B1320">
            <v>25040307800</v>
          </cell>
          <cell r="C1320" t="str">
            <v>唾液幽门螺旋杆菌测定</v>
          </cell>
        </row>
        <row r="1320">
          <cell r="F1320" t="str">
            <v>项</v>
          </cell>
          <cell r="G1320">
            <v>30</v>
          </cell>
        </row>
        <row r="1321">
          <cell r="B1321" t="str">
            <v>25040390300</v>
          </cell>
          <cell r="C1321" t="str">
            <v>流感病毒抗原测定及分型</v>
          </cell>
        </row>
        <row r="1321">
          <cell r="F1321" t="str">
            <v>人次</v>
          </cell>
          <cell r="G1321">
            <v>60</v>
          </cell>
        </row>
        <row r="1322">
          <cell r="B1322" t="str">
            <v>25040390400</v>
          </cell>
          <cell r="C1322" t="str">
            <v>乙肝病毒1896点突变测定</v>
          </cell>
        </row>
        <row r="1322">
          <cell r="F1322" t="str">
            <v>次</v>
          </cell>
          <cell r="G1322">
            <v>80</v>
          </cell>
        </row>
        <row r="1323">
          <cell r="B1323" t="str">
            <v>25040390500</v>
          </cell>
          <cell r="C1323" t="str">
            <v>乙肝病毒阿德福韦耐药突变测定</v>
          </cell>
        </row>
        <row r="1323">
          <cell r="F1323" t="str">
            <v>次</v>
          </cell>
          <cell r="G1323">
            <v>180</v>
          </cell>
        </row>
        <row r="1324">
          <cell r="B1324" t="str">
            <v>25040390600</v>
          </cell>
          <cell r="C1324" t="str">
            <v>机会性感染病毒荧光测定</v>
          </cell>
        </row>
        <row r="1324">
          <cell r="F1324" t="str">
            <v>次</v>
          </cell>
          <cell r="G1324">
            <v>300</v>
          </cell>
        </row>
        <row r="1325">
          <cell r="B1325">
            <v>25040390800</v>
          </cell>
          <cell r="C1325" t="str">
            <v>乙型肝炎表面抗原确认(HBsAg)试验</v>
          </cell>
        </row>
        <row r="1325">
          <cell r="F1325" t="str">
            <v>项</v>
          </cell>
          <cell r="G1325">
            <v>80</v>
          </cell>
        </row>
        <row r="1326">
          <cell r="B1326">
            <v>25040390900</v>
          </cell>
          <cell r="C1326" t="str">
            <v>丙型肝炎病毒(HCV)核心抗原测定</v>
          </cell>
        </row>
        <row r="1326">
          <cell r="F1326" t="str">
            <v>项</v>
          </cell>
          <cell r="G1326">
            <v>38</v>
          </cell>
        </row>
        <row r="1327">
          <cell r="B1327">
            <v>25040391000</v>
          </cell>
          <cell r="C1327" t="str">
            <v>人免疫缺陷病毒(HIV)抗原抗体联合检测</v>
          </cell>
        </row>
        <row r="1327">
          <cell r="F1327" t="str">
            <v>项</v>
          </cell>
          <cell r="G1327">
            <v>30</v>
          </cell>
        </row>
        <row r="1328">
          <cell r="B1328">
            <v>25040391100</v>
          </cell>
          <cell r="C1328" t="str">
            <v>幽门螺杆菌现症感染蛋白抗体测定</v>
          </cell>
        </row>
        <row r="1328">
          <cell r="F1328" t="str">
            <v>项</v>
          </cell>
          <cell r="G1328">
            <v>120</v>
          </cell>
        </row>
        <row r="1329">
          <cell r="B1329">
            <v>25040391300</v>
          </cell>
          <cell r="C1329" t="str">
            <v>丙肝 RNA 测定（低拷贝内标定量）</v>
          </cell>
          <cell r="D1329" t="str">
            <v>实际灵敏度小于100拷贝/ml，内标定量，限用于疗效监测和常规PCR阴性标本的复检</v>
          </cell>
        </row>
        <row r="1329">
          <cell r="F1329" t="str">
            <v>项</v>
          </cell>
          <cell r="G1329">
            <v>340</v>
          </cell>
        </row>
        <row r="1330">
          <cell r="B1330">
            <v>25040391400</v>
          </cell>
          <cell r="C1330" t="str">
            <v>结核感染T细胞检测</v>
          </cell>
        </row>
        <row r="1330">
          <cell r="F1330" t="str">
            <v>次</v>
          </cell>
          <cell r="G1330">
            <v>477</v>
          </cell>
        </row>
        <row r="1331">
          <cell r="B1331">
            <v>25040391500</v>
          </cell>
          <cell r="C1331" t="str">
            <v>肺炎支原体抗原检测</v>
          </cell>
        </row>
        <row r="1331">
          <cell r="F1331" t="str">
            <v>次</v>
          </cell>
          <cell r="G1331">
            <v>50</v>
          </cell>
        </row>
        <row r="1332">
          <cell r="B1332">
            <v>25040391600</v>
          </cell>
          <cell r="C1332" t="str">
            <v>结核分枝杆菌抗原检测</v>
          </cell>
        </row>
        <row r="1332">
          <cell r="F1332" t="str">
            <v>次</v>
          </cell>
          <cell r="G1332">
            <v>50</v>
          </cell>
        </row>
        <row r="1333">
          <cell r="B1333">
            <v>25040391700</v>
          </cell>
          <cell r="C1333" t="str">
            <v>腺病毒抗原检测</v>
          </cell>
        </row>
        <row r="1333">
          <cell r="F1333" t="str">
            <v>次</v>
          </cell>
          <cell r="G1333">
            <v>40</v>
          </cell>
        </row>
        <row r="1334">
          <cell r="B1334">
            <v>25040391800</v>
          </cell>
          <cell r="C1334" t="str">
            <v>新型冠状病毒lgG抗体(包括总抗体)检测</v>
          </cell>
        </row>
        <row r="1334">
          <cell r="F1334" t="str">
            <v>次</v>
          </cell>
          <cell r="G1334">
            <v>20</v>
          </cell>
        </row>
        <row r="1335">
          <cell r="B1335">
            <v>25040391900</v>
          </cell>
          <cell r="C1335" t="str">
            <v>新型冠状病毒lgM抗体检测</v>
          </cell>
        </row>
        <row r="1335">
          <cell r="F1335" t="str">
            <v>次</v>
          </cell>
          <cell r="G1335">
            <v>20</v>
          </cell>
        </row>
        <row r="1336">
          <cell r="B1336">
            <v>25040392000</v>
          </cell>
          <cell r="C1336" t="str">
            <v>新型冠状病毒抗原检测</v>
          </cell>
          <cell r="D1336" t="str">
            <v>指采集样本开展新型冠状病毒抗原检测。所定价格涵盖样本采集、处理、检测、出具报告、数据存储、废弃物处理等所需的人力资源和基本物质资源消耗</v>
          </cell>
          <cell r="E1336" t="str">
            <v>抗原检测试
剂（含采样
器具）
</v>
          </cell>
          <cell r="F1336" t="str">
            <v>次</v>
          </cell>
          <cell r="G1336">
            <v>2</v>
          </cell>
          <cell r="H1336" t="str">
            <v>单人单次检测总费用不超过6元</v>
          </cell>
        </row>
        <row r="1337">
          <cell r="B1337">
            <v>250404</v>
          </cell>
          <cell r="C1337" t="str">
            <v>肿瘤相关抗原测定</v>
          </cell>
        </row>
        <row r="1338">
          <cell r="B1338">
            <v>25040400100</v>
          </cell>
          <cell r="C1338" t="str">
            <v>癌胚抗原测定(CEA)</v>
          </cell>
        </row>
        <row r="1338">
          <cell r="F1338" t="str">
            <v>项</v>
          </cell>
          <cell r="G1338">
            <v>35</v>
          </cell>
        </row>
        <row r="1339">
          <cell r="B1339">
            <v>25040400200</v>
          </cell>
          <cell r="C1339" t="str">
            <v>甲胎蛋白测定(AFP）</v>
          </cell>
        </row>
        <row r="1339">
          <cell r="F1339" t="str">
            <v>项</v>
          </cell>
          <cell r="G1339">
            <v>25</v>
          </cell>
        </row>
        <row r="1340">
          <cell r="B1340">
            <v>25040400300</v>
          </cell>
          <cell r="C1340" t="str">
            <v>副蛋白免疫学检查</v>
          </cell>
        </row>
        <row r="1340">
          <cell r="F1340" t="str">
            <v>项</v>
          </cell>
          <cell r="G1340">
            <v>30</v>
          </cell>
        </row>
        <row r="1341">
          <cell r="B1341">
            <v>25040400400</v>
          </cell>
          <cell r="C1341" t="str">
            <v>碱性胎儿蛋白测定(BFP)</v>
          </cell>
        </row>
        <row r="1341">
          <cell r="F1341" t="str">
            <v>项</v>
          </cell>
          <cell r="G1341">
            <v>30</v>
          </cell>
        </row>
        <row r="1342">
          <cell r="B1342">
            <v>25040400500</v>
          </cell>
          <cell r="C1342" t="str">
            <v>总前列腺特异性抗原测定(TPSA)</v>
          </cell>
        </row>
        <row r="1342">
          <cell r="F1342" t="str">
            <v>项</v>
          </cell>
          <cell r="G1342">
            <v>40</v>
          </cell>
        </row>
        <row r="1343">
          <cell r="B1343">
            <v>25040400600</v>
          </cell>
          <cell r="C1343" t="str">
            <v>游离前列腺特异性抗原测定(FPSA)</v>
          </cell>
        </row>
        <row r="1343">
          <cell r="F1343" t="str">
            <v>项</v>
          </cell>
          <cell r="G1343">
            <v>40</v>
          </cell>
        </row>
        <row r="1344">
          <cell r="B1344">
            <v>25040400700</v>
          </cell>
          <cell r="C1344" t="str">
            <v>复合前列腺特异性抗原(CPSA)测定</v>
          </cell>
        </row>
        <row r="1344">
          <cell r="F1344" t="str">
            <v>项</v>
          </cell>
          <cell r="G1344">
            <v>40</v>
          </cell>
        </row>
        <row r="1345">
          <cell r="B1345">
            <v>25040400800</v>
          </cell>
          <cell r="C1345" t="str">
            <v>前列腺酸性磷酸酶测定(PAP)</v>
          </cell>
        </row>
        <row r="1345">
          <cell r="F1345" t="str">
            <v>项</v>
          </cell>
          <cell r="G1345">
            <v>40</v>
          </cell>
        </row>
        <row r="1346">
          <cell r="B1346">
            <v>25040400900</v>
          </cell>
          <cell r="C1346" t="str">
            <v>神经元特异性烯醇化酶测定(NSE)</v>
          </cell>
        </row>
        <row r="1346">
          <cell r="F1346" t="str">
            <v>项</v>
          </cell>
          <cell r="G1346">
            <v>40</v>
          </cell>
        </row>
        <row r="1347">
          <cell r="B1347">
            <v>25040401000</v>
          </cell>
          <cell r="C1347" t="str">
            <v>细胞角蛋白19片段测定(CYFRA21-1)</v>
          </cell>
        </row>
        <row r="1347">
          <cell r="F1347" t="str">
            <v>项</v>
          </cell>
          <cell r="G1347">
            <v>40</v>
          </cell>
        </row>
        <row r="1348">
          <cell r="B1348">
            <v>25040401100</v>
          </cell>
          <cell r="C1348" t="str">
            <v>糖类抗原测定</v>
          </cell>
        </row>
        <row r="1348">
          <cell r="F1348" t="str">
            <v>每抗原</v>
          </cell>
          <cell r="G1348">
            <v>40</v>
          </cell>
        </row>
        <row r="1349">
          <cell r="B1349">
            <v>25040401101</v>
          </cell>
          <cell r="C1349" t="str">
            <v>糖类抗原CA-29测定</v>
          </cell>
        </row>
        <row r="1349">
          <cell r="F1349" t="str">
            <v>项</v>
          </cell>
          <cell r="G1349">
            <v>40</v>
          </cell>
        </row>
        <row r="1350">
          <cell r="B1350">
            <v>25040401102</v>
          </cell>
          <cell r="C1350" t="str">
            <v>糖类抗原CA-50测定</v>
          </cell>
        </row>
        <row r="1350">
          <cell r="F1350" t="str">
            <v>项</v>
          </cell>
          <cell r="G1350">
            <v>40</v>
          </cell>
        </row>
        <row r="1351">
          <cell r="B1351">
            <v>25040401103</v>
          </cell>
          <cell r="C1351" t="str">
            <v>糖类抗原CA15-3测定</v>
          </cell>
        </row>
        <row r="1351">
          <cell r="F1351" t="str">
            <v>项</v>
          </cell>
          <cell r="G1351">
            <v>40</v>
          </cell>
        </row>
        <row r="1352">
          <cell r="B1352">
            <v>25040401104</v>
          </cell>
          <cell r="C1352" t="str">
            <v>糖类抗原CA-130测定</v>
          </cell>
        </row>
        <row r="1352">
          <cell r="F1352" t="str">
            <v>项</v>
          </cell>
          <cell r="G1352">
            <v>40</v>
          </cell>
        </row>
        <row r="1353">
          <cell r="B1353">
            <v>25040401105</v>
          </cell>
          <cell r="C1353" t="str">
            <v>糖类抗原CA19-9测定</v>
          </cell>
        </row>
        <row r="1353">
          <cell r="F1353" t="str">
            <v>项</v>
          </cell>
          <cell r="G1353">
            <v>40</v>
          </cell>
        </row>
        <row r="1354">
          <cell r="B1354">
            <v>25040401106</v>
          </cell>
          <cell r="C1354" t="str">
            <v>糖类抗原CA24-2测定</v>
          </cell>
        </row>
        <row r="1354">
          <cell r="F1354" t="str">
            <v>项</v>
          </cell>
          <cell r="G1354">
            <v>40</v>
          </cell>
        </row>
        <row r="1355">
          <cell r="B1355">
            <v>25040401107</v>
          </cell>
          <cell r="C1355" t="str">
            <v>糖类抗原CA-125测定</v>
          </cell>
        </row>
        <row r="1355">
          <cell r="F1355" t="str">
            <v>项</v>
          </cell>
          <cell r="G1355">
            <v>40</v>
          </cell>
        </row>
        <row r="1356">
          <cell r="B1356">
            <v>25040401108</v>
          </cell>
          <cell r="C1356" t="str">
            <v>糖类抗原CA72-4测定</v>
          </cell>
        </row>
        <row r="1356">
          <cell r="F1356" t="str">
            <v>项</v>
          </cell>
          <cell r="G1356">
            <v>40</v>
          </cell>
        </row>
        <row r="1357">
          <cell r="B1357">
            <v>25040401109</v>
          </cell>
          <cell r="C1357" t="str">
            <v>糖类抗原CA-27测定</v>
          </cell>
        </row>
        <row r="1357">
          <cell r="F1357" t="str">
            <v>项</v>
          </cell>
          <cell r="G1357">
            <v>40</v>
          </cell>
        </row>
        <row r="1358">
          <cell r="B1358">
            <v>25040401200</v>
          </cell>
          <cell r="C1358" t="str">
            <v>鳞状细胞癌相关抗原测定(SCC)</v>
          </cell>
        </row>
        <row r="1358">
          <cell r="F1358" t="str">
            <v>项</v>
          </cell>
          <cell r="G1358">
            <v>40</v>
          </cell>
        </row>
        <row r="1359">
          <cell r="B1359">
            <v>25040401300</v>
          </cell>
          <cell r="C1359" t="str">
            <v>肿瘤坏死因子测定(TNF)</v>
          </cell>
        </row>
        <row r="1359">
          <cell r="F1359" t="str">
            <v>项</v>
          </cell>
          <cell r="G1359">
            <v>40</v>
          </cell>
        </row>
        <row r="1360">
          <cell r="B1360">
            <v>25040401400</v>
          </cell>
          <cell r="C1360" t="str">
            <v>其他肿瘤相关抗原测定</v>
          </cell>
        </row>
        <row r="1360">
          <cell r="F1360" t="str">
            <v>项</v>
          </cell>
          <cell r="G1360">
            <v>40</v>
          </cell>
        </row>
        <row r="1361">
          <cell r="B1361">
            <v>25040401401</v>
          </cell>
          <cell r="C1361" t="str">
            <v>胃癌相关抗原（MG-Ags）测定</v>
          </cell>
        </row>
        <row r="1361">
          <cell r="F1361" t="str">
            <v>项</v>
          </cell>
          <cell r="G1361">
            <v>40</v>
          </cell>
        </row>
        <row r="1362">
          <cell r="B1362">
            <v>25040401402</v>
          </cell>
          <cell r="C1362" t="str">
            <v>宫颈癌相关抗原（TA-4）测定</v>
          </cell>
        </row>
        <row r="1362">
          <cell r="F1362" t="str">
            <v>项</v>
          </cell>
          <cell r="G1362">
            <v>40</v>
          </cell>
        </row>
        <row r="1363">
          <cell r="B1363">
            <v>25040401403</v>
          </cell>
          <cell r="C1363" t="str">
            <v>肿瘤胚胎性相关物质（CETM）测定</v>
          </cell>
        </row>
        <row r="1363">
          <cell r="F1363" t="str">
            <v>项</v>
          </cell>
          <cell r="G1363">
            <v>40</v>
          </cell>
        </row>
        <row r="1364">
          <cell r="B1364">
            <v>25040401404</v>
          </cell>
          <cell r="C1364" t="str">
            <v>蛋白质类肿瘤相关物质（PTM）测定</v>
          </cell>
        </row>
        <row r="1364">
          <cell r="F1364" t="str">
            <v>项</v>
          </cell>
          <cell r="G1364">
            <v>40</v>
          </cell>
        </row>
        <row r="1365">
          <cell r="B1365">
            <v>25040401405</v>
          </cell>
          <cell r="C1365" t="str">
            <v>糖类肿瘤相关物质（CTM）测定</v>
          </cell>
        </row>
        <row r="1365">
          <cell r="F1365" t="str">
            <v>项</v>
          </cell>
          <cell r="G1365">
            <v>40</v>
          </cell>
        </row>
        <row r="1366">
          <cell r="B1366">
            <v>25040401406</v>
          </cell>
          <cell r="C1366" t="str">
            <v>酶类肿瘤相关物质（ETM）测定</v>
          </cell>
        </row>
        <row r="1366">
          <cell r="F1366" t="str">
            <v>项</v>
          </cell>
          <cell r="G1366">
            <v>40</v>
          </cell>
        </row>
        <row r="1367">
          <cell r="B1367">
            <v>25040401407</v>
          </cell>
          <cell r="C1367" t="str">
            <v>激素类肿瘤相关物质（HTM）测定</v>
          </cell>
        </row>
        <row r="1367">
          <cell r="F1367" t="str">
            <v>项</v>
          </cell>
          <cell r="G1367">
            <v>40</v>
          </cell>
        </row>
        <row r="1368">
          <cell r="B1368">
            <v>25040401408</v>
          </cell>
          <cell r="C1368" t="str">
            <v>基因类肿瘤相关物质（GTM）测定</v>
          </cell>
        </row>
        <row r="1368">
          <cell r="F1368" t="str">
            <v>项</v>
          </cell>
          <cell r="G1368">
            <v>40</v>
          </cell>
        </row>
        <row r="1369">
          <cell r="B1369">
            <v>25040401500</v>
          </cell>
          <cell r="C1369" t="str">
            <v>铁蛋白测定</v>
          </cell>
        </row>
        <row r="1369">
          <cell r="F1369" t="str">
            <v>项</v>
          </cell>
          <cell r="G1369">
            <v>20</v>
          </cell>
        </row>
        <row r="1370">
          <cell r="B1370">
            <v>25040401600</v>
          </cell>
          <cell r="C1370" t="str">
            <v>显形胶质蛋白(AP)测定</v>
          </cell>
        </row>
        <row r="1370">
          <cell r="F1370" t="str">
            <v>项</v>
          </cell>
          <cell r="G1370">
            <v>20</v>
          </cell>
        </row>
        <row r="1371">
          <cell r="B1371">
            <v>25040401700</v>
          </cell>
          <cell r="C1371" t="str">
            <v>恶性肿瘤特异生长因子(TSGF)测定</v>
          </cell>
        </row>
        <row r="1371">
          <cell r="F1371" t="str">
            <v>项</v>
          </cell>
          <cell r="G1371">
            <v>35</v>
          </cell>
        </row>
        <row r="1372">
          <cell r="B1372">
            <v>25040401800</v>
          </cell>
          <cell r="C1372" t="str">
            <v>触珠蛋白测定</v>
          </cell>
        </row>
        <row r="1372">
          <cell r="F1372" t="str">
            <v>项</v>
          </cell>
          <cell r="G1372">
            <v>10</v>
          </cell>
        </row>
        <row r="1373">
          <cell r="B1373">
            <v>25040401900</v>
          </cell>
          <cell r="C1373" t="str">
            <v>酸性糖蛋白测定</v>
          </cell>
        </row>
        <row r="1373">
          <cell r="F1373" t="str">
            <v>项</v>
          </cell>
          <cell r="G1373">
            <v>10</v>
          </cell>
        </row>
        <row r="1374">
          <cell r="B1374">
            <v>25040402000</v>
          </cell>
          <cell r="C1374" t="str">
            <v>细菌抗原分析</v>
          </cell>
        </row>
        <row r="1374">
          <cell r="F1374" t="str">
            <v>项</v>
          </cell>
          <cell r="G1374">
            <v>20</v>
          </cell>
        </row>
        <row r="1375">
          <cell r="B1375">
            <v>25040402600</v>
          </cell>
          <cell r="C1375" t="str">
            <v>甲胎蛋白异质体（AFP-L3）</v>
          </cell>
        </row>
        <row r="1375">
          <cell r="F1375" t="str">
            <v>项</v>
          </cell>
          <cell r="G1375">
            <v>97</v>
          </cell>
        </row>
        <row r="1376">
          <cell r="B1376">
            <v>25040490200</v>
          </cell>
          <cell r="C1376" t="str">
            <v>胃蛋白酶原Ⅰ</v>
          </cell>
        </row>
        <row r="1376">
          <cell r="F1376" t="str">
            <v>项</v>
          </cell>
          <cell r="G1376">
            <v>80</v>
          </cell>
        </row>
        <row r="1377">
          <cell r="B1377">
            <v>25040490300</v>
          </cell>
          <cell r="C1377" t="str">
            <v>胃蛋白酶原Ⅱ</v>
          </cell>
        </row>
        <row r="1377">
          <cell r="F1377" t="str">
            <v>项</v>
          </cell>
          <cell r="G1377">
            <v>80</v>
          </cell>
        </row>
        <row r="1378">
          <cell r="B1378">
            <v>25040490400</v>
          </cell>
          <cell r="C1378" t="str">
            <v>异常糖链糖蛋白检测（TAP）</v>
          </cell>
        </row>
        <row r="1378">
          <cell r="F1378" t="str">
            <v>项</v>
          </cell>
          <cell r="G1378">
            <v>191</v>
          </cell>
        </row>
        <row r="1379">
          <cell r="B1379">
            <v>25040490500</v>
          </cell>
          <cell r="C1379" t="str">
            <v>壳多糖酶3样蛋白1(CHI3L1)</v>
          </cell>
        </row>
        <row r="1379">
          <cell r="F1379" t="str">
            <v>次</v>
          </cell>
          <cell r="G1379">
            <v>380</v>
          </cell>
        </row>
        <row r="1380">
          <cell r="B1380">
            <v>25040490600</v>
          </cell>
          <cell r="C1380" t="str">
            <v>肺癌七种自身抗体检测</v>
          </cell>
          <cell r="D1380" t="str">
            <v>指p53、GAGE 7、PGP9.5、CAGE、MAGE A1、SOX2、GBU4-5自身抗体检测</v>
          </cell>
        </row>
        <row r="1380">
          <cell r="F1380" t="str">
            <v>次</v>
          </cell>
          <cell r="G1380">
            <v>450</v>
          </cell>
          <cell r="H1380" t="str">
            <v>限于肺占位性病变、肺部阴影、肺不典型增生患者</v>
          </cell>
        </row>
        <row r="1381">
          <cell r="B1381">
            <v>25040490700</v>
          </cell>
          <cell r="C1381" t="str">
            <v>异常凝血酶原（PIVKA-II）</v>
          </cell>
          <cell r="D1381" t="str">
            <v>样本类型：血液。样本采集、签收、处理，定量检测人血清中PIVKA-II的含量，判断并审核结果，录入实验室信息系统或人工登记，发送报告；按规定处理废弃物；接受临床相关咨询</v>
          </cell>
        </row>
        <row r="1381">
          <cell r="F1381" t="str">
            <v>次</v>
          </cell>
          <cell r="G1381">
            <v>120</v>
          </cell>
        </row>
        <row r="1382">
          <cell r="B1382">
            <v>250405</v>
          </cell>
          <cell r="C1382" t="str">
            <v>变应原测定</v>
          </cell>
        </row>
        <row r="1383">
          <cell r="B1383">
            <v>25040500100</v>
          </cell>
          <cell r="C1383" t="str">
            <v>总IgE测定</v>
          </cell>
        </row>
        <row r="1383">
          <cell r="F1383" t="str">
            <v>项</v>
          </cell>
          <cell r="G1383">
            <v>30</v>
          </cell>
        </row>
        <row r="1384">
          <cell r="B1384">
            <v>25040500200</v>
          </cell>
          <cell r="C1384" t="str">
            <v>吸入物变应原筛查</v>
          </cell>
        </row>
        <row r="1384">
          <cell r="F1384" t="str">
            <v>人次</v>
          </cell>
          <cell r="G1384">
            <v>60</v>
          </cell>
        </row>
        <row r="1385">
          <cell r="B1385">
            <v>25040500300</v>
          </cell>
          <cell r="C1385" t="str">
            <v>食入物变应原筛查</v>
          </cell>
        </row>
        <row r="1385">
          <cell r="F1385" t="str">
            <v>人次</v>
          </cell>
          <cell r="G1385">
            <v>60</v>
          </cell>
        </row>
        <row r="1386">
          <cell r="B1386">
            <v>25040500400</v>
          </cell>
          <cell r="C1386" t="str">
            <v>特殊变应原(多价变应原)筛查</v>
          </cell>
          <cell r="D1386" t="str">
            <v>含混合虫螨、混合霉菌、多价动物毛等</v>
          </cell>
        </row>
        <row r="1386">
          <cell r="F1386" t="str">
            <v>人次</v>
          </cell>
          <cell r="G1386">
            <v>60</v>
          </cell>
        </row>
        <row r="1387">
          <cell r="B1387">
            <v>25040500500</v>
          </cell>
          <cell r="C1387" t="str">
            <v>专项变应原(单价变应原)筛查</v>
          </cell>
          <cell r="D1387" t="str">
            <v>含牛奶、蛋清等</v>
          </cell>
        </row>
        <row r="1387">
          <cell r="F1387" t="str">
            <v>人次</v>
          </cell>
          <cell r="G1387">
            <v>60</v>
          </cell>
        </row>
        <row r="1388">
          <cell r="B1388">
            <v>25040500600</v>
          </cell>
          <cell r="C1388" t="str">
            <v>嗜酸细胞阳离子蛋白(ECP)测定</v>
          </cell>
        </row>
        <row r="1388">
          <cell r="F1388" t="str">
            <v>项</v>
          </cell>
          <cell r="G1388">
            <v>30</v>
          </cell>
        </row>
        <row r="1389">
          <cell r="B1389">
            <v>25040500700</v>
          </cell>
          <cell r="C1389" t="str">
            <v>循环免疫复合物(CIC)测定</v>
          </cell>
        </row>
        <row r="1389">
          <cell r="F1389" t="str">
            <v>项</v>
          </cell>
          <cell r="G1389">
            <v>10</v>
          </cell>
        </row>
        <row r="1390">
          <cell r="B1390">
            <v>25040500900</v>
          </cell>
          <cell r="C1390" t="str">
            <v>脱敏免疫球蛋白IgG4测定</v>
          </cell>
        </row>
        <row r="1390">
          <cell r="F1390" t="str">
            <v>项</v>
          </cell>
          <cell r="G1390">
            <v>10</v>
          </cell>
        </row>
        <row r="1391">
          <cell r="B1391">
            <v>25040501000</v>
          </cell>
          <cell r="C1391" t="str">
            <v>血清过敏原特异IgG测定</v>
          </cell>
        </row>
        <row r="1391">
          <cell r="F1391" t="str">
            <v>项</v>
          </cell>
          <cell r="G1391">
            <v>10</v>
          </cell>
        </row>
        <row r="1392">
          <cell r="B1392">
            <v>2505</v>
          </cell>
          <cell r="C1392" t="str">
            <v>5．临床微生物学检查</v>
          </cell>
        </row>
        <row r="1393">
          <cell r="B1393">
            <v>250501</v>
          </cell>
          <cell r="C1393" t="str">
            <v>病原微生物镜检、培养与鉴定</v>
          </cell>
        </row>
        <row r="1394">
          <cell r="B1394">
            <v>25050100100</v>
          </cell>
          <cell r="C1394" t="str">
            <v>一般细菌涂片检查</v>
          </cell>
        </row>
        <row r="1394">
          <cell r="F1394" t="str">
            <v>项</v>
          </cell>
          <cell r="G1394">
            <v>5</v>
          </cell>
          <cell r="H1394" t="str">
            <v> </v>
          </cell>
        </row>
        <row r="1395">
          <cell r="B1395">
            <v>25050100200</v>
          </cell>
          <cell r="C1395" t="str">
            <v>结核菌涂片检查</v>
          </cell>
          <cell r="D1395" t="str">
            <v> </v>
          </cell>
        </row>
        <row r="1395">
          <cell r="F1395" t="str">
            <v>项</v>
          </cell>
          <cell r="G1395">
            <v>8</v>
          </cell>
          <cell r="H1395" t="str">
            <v> </v>
          </cell>
        </row>
        <row r="1396">
          <cell r="B1396">
            <v>25050100300</v>
          </cell>
          <cell r="C1396" t="str">
            <v>浓缩集菌抗酸菌检测</v>
          </cell>
        </row>
        <row r="1396">
          <cell r="F1396" t="str">
            <v>项</v>
          </cell>
          <cell r="G1396">
            <v>14</v>
          </cell>
        </row>
        <row r="1397">
          <cell r="B1397">
            <v>25050100400</v>
          </cell>
          <cell r="C1397" t="str">
            <v>特殊细菌涂片检查</v>
          </cell>
        </row>
        <row r="1397">
          <cell r="F1397" t="str">
            <v>每菌种</v>
          </cell>
          <cell r="G1397">
            <v>8</v>
          </cell>
        </row>
        <row r="1398">
          <cell r="B1398">
            <v>25050100401</v>
          </cell>
          <cell r="C1398" t="str">
            <v>新型隐球菌涂片检查</v>
          </cell>
        </row>
        <row r="1398">
          <cell r="F1398" t="str">
            <v>项</v>
          </cell>
          <cell r="G1398">
            <v>8</v>
          </cell>
        </row>
        <row r="1399">
          <cell r="B1399">
            <v>25050100402</v>
          </cell>
          <cell r="C1399" t="str">
            <v>淋球菌涂片检查</v>
          </cell>
        </row>
        <row r="1399">
          <cell r="F1399" t="str">
            <v>项</v>
          </cell>
          <cell r="G1399">
            <v>8</v>
          </cell>
        </row>
        <row r="1400">
          <cell r="B1400">
            <v>25050100403</v>
          </cell>
          <cell r="C1400" t="str">
            <v>梅毒螺旋体涂片检查</v>
          </cell>
        </row>
        <row r="1400">
          <cell r="F1400" t="str">
            <v>项</v>
          </cell>
          <cell r="G1400">
            <v>8</v>
          </cell>
        </row>
        <row r="1401">
          <cell r="B1401">
            <v>25050100404</v>
          </cell>
          <cell r="C1401" t="str">
            <v>白喉棒状杆菌涂片检查</v>
          </cell>
        </row>
        <row r="1401">
          <cell r="F1401" t="str">
            <v>项</v>
          </cell>
          <cell r="G1401">
            <v>8</v>
          </cell>
        </row>
        <row r="1402">
          <cell r="B1402">
            <v>25050100500</v>
          </cell>
          <cell r="C1402" t="str">
            <v>麻风菌镜检</v>
          </cell>
        </row>
        <row r="1402">
          <cell r="F1402" t="str">
            <v>每部位</v>
          </cell>
          <cell r="G1402">
            <v>15</v>
          </cell>
          <cell r="H1402" t="str">
            <v>计价单位指每取材部位</v>
          </cell>
        </row>
        <row r="1403">
          <cell r="B1403">
            <v>25050100600</v>
          </cell>
          <cell r="C1403" t="str">
            <v>梅毒螺旋体镜检</v>
          </cell>
        </row>
        <row r="1403">
          <cell r="F1403" t="str">
            <v>项</v>
          </cell>
          <cell r="G1403">
            <v>12</v>
          </cell>
        </row>
        <row r="1404">
          <cell r="B1404">
            <v>25050100700</v>
          </cell>
          <cell r="C1404" t="str">
            <v>艰难梭菌检查</v>
          </cell>
        </row>
        <row r="1404">
          <cell r="F1404" t="str">
            <v>项</v>
          </cell>
          <cell r="G1404">
            <v>10</v>
          </cell>
        </row>
        <row r="1405">
          <cell r="B1405">
            <v>25050100800</v>
          </cell>
          <cell r="C1405" t="str">
            <v>耐甲氧西林葡萄球菌检测(MRSA、MRS)</v>
          </cell>
        </row>
        <row r="1405">
          <cell r="F1405" t="str">
            <v>项</v>
          </cell>
          <cell r="G1405">
            <v>27</v>
          </cell>
        </row>
        <row r="1406">
          <cell r="B1406">
            <v>25050100900</v>
          </cell>
          <cell r="C1406" t="str">
            <v>一般细菌培养及鉴定</v>
          </cell>
        </row>
        <row r="1406">
          <cell r="F1406" t="str">
            <v>项</v>
          </cell>
          <cell r="G1406">
            <v>41</v>
          </cell>
          <cell r="H1406" t="str">
            <v>与同类标本的“血培养及鉴定”不能同时计价</v>
          </cell>
        </row>
        <row r="1407">
          <cell r="B1407">
            <v>25050100901</v>
          </cell>
          <cell r="C1407" t="str">
            <v>门诊病人一般细菌培养及鉴定+药敏</v>
          </cell>
        </row>
        <row r="1407">
          <cell r="F1407" t="str">
            <v>项</v>
          </cell>
          <cell r="G1407" t="str">
            <v>三级医院63，二级医院50，一级医院45</v>
          </cell>
          <cell r="H1407" t="str">
            <v>与同类标本的“血培养及鉴定”不能同时计价</v>
          </cell>
        </row>
        <row r="1408">
          <cell r="B1408">
            <v>25050101000</v>
          </cell>
          <cell r="C1408" t="str">
            <v>尿培养加菌落计数</v>
          </cell>
        </row>
        <row r="1408">
          <cell r="F1408" t="str">
            <v>项</v>
          </cell>
          <cell r="G1408">
            <v>36</v>
          </cell>
        </row>
        <row r="1409">
          <cell r="B1409">
            <v>25050101100</v>
          </cell>
          <cell r="C1409" t="str">
            <v>血培养及鉴定</v>
          </cell>
        </row>
        <row r="1409">
          <cell r="F1409" t="str">
            <v>项</v>
          </cell>
          <cell r="G1409">
            <v>100</v>
          </cell>
          <cell r="H1409" t="str">
            <v>与同类标本的“一般细菌培养及鉴定”不能同时计价</v>
          </cell>
        </row>
        <row r="1410">
          <cell r="B1410">
            <v>25050101101</v>
          </cell>
          <cell r="C1410" t="str">
            <v>脑脊液培养及鉴定</v>
          </cell>
        </row>
        <row r="1410">
          <cell r="F1410" t="str">
            <v>项</v>
          </cell>
          <cell r="G1410">
            <v>100</v>
          </cell>
        </row>
        <row r="1411">
          <cell r="B1411">
            <v>25050101102</v>
          </cell>
          <cell r="C1411" t="str">
            <v>门诊病人血培养鉴定+药敏</v>
          </cell>
        </row>
        <row r="1411">
          <cell r="F1411" t="str">
            <v>项</v>
          </cell>
          <cell r="G1411" t="str">
            <v>三级医院120，二级医院110，一级医院105</v>
          </cell>
          <cell r="H1411" t="str">
            <v>与同类标本的“一般细菌培养及鉴定”不能同时计价</v>
          </cell>
        </row>
        <row r="1412">
          <cell r="B1412">
            <v>25050101103</v>
          </cell>
          <cell r="C1412" t="str">
            <v>门诊病人脑脊液培养及鉴定+药敏</v>
          </cell>
        </row>
        <row r="1412">
          <cell r="F1412" t="str">
            <v>项</v>
          </cell>
          <cell r="G1412" t="str">
            <v>三级医院120，二级医院110，一级医院105</v>
          </cell>
          <cell r="H1412" t="str">
            <v>与同类标本的“一般细菌培养及鉴定”不能同时计价</v>
          </cell>
        </row>
        <row r="1413">
          <cell r="B1413">
            <v>25050101200</v>
          </cell>
          <cell r="C1413" t="str">
            <v>厌氧菌培养及鉴定</v>
          </cell>
        </row>
        <row r="1413">
          <cell r="F1413" t="str">
            <v>项</v>
          </cell>
          <cell r="G1413">
            <v>90</v>
          </cell>
        </row>
        <row r="1414">
          <cell r="B1414">
            <v>25050101300</v>
          </cell>
          <cell r="C1414" t="str">
            <v>结核菌培养及鉴定</v>
          </cell>
        </row>
        <row r="1414">
          <cell r="F1414" t="str">
            <v>项</v>
          </cell>
          <cell r="G1414">
            <v>36</v>
          </cell>
        </row>
        <row r="1415">
          <cell r="B1415">
            <v>25050101400</v>
          </cell>
          <cell r="C1415" t="str">
            <v>淋球菌培养及鉴定</v>
          </cell>
        </row>
        <row r="1415">
          <cell r="F1415" t="str">
            <v>项</v>
          </cell>
          <cell r="G1415">
            <v>54</v>
          </cell>
        </row>
        <row r="1416">
          <cell r="B1416">
            <v>25050101500</v>
          </cell>
          <cell r="C1416" t="str">
            <v>白喉棒状杆菌培养及鉴定</v>
          </cell>
        </row>
        <row r="1416">
          <cell r="F1416" t="str">
            <v>项</v>
          </cell>
          <cell r="G1416">
            <v>100</v>
          </cell>
        </row>
        <row r="1417">
          <cell r="B1417">
            <v>25050101600</v>
          </cell>
          <cell r="C1417" t="str">
            <v>百日咳杆菌培养及鉴定</v>
          </cell>
        </row>
        <row r="1417">
          <cell r="F1417" t="str">
            <v>项</v>
          </cell>
          <cell r="G1417">
            <v>60</v>
          </cell>
        </row>
        <row r="1418">
          <cell r="B1418">
            <v>25050101700</v>
          </cell>
          <cell r="C1418" t="str">
            <v>嗜血杆菌培养及鉴定</v>
          </cell>
        </row>
        <row r="1418">
          <cell r="F1418" t="str">
            <v>项</v>
          </cell>
          <cell r="G1418">
            <v>54</v>
          </cell>
        </row>
        <row r="1419">
          <cell r="B1419">
            <v>25050101800</v>
          </cell>
          <cell r="C1419" t="str">
            <v>霍乱弧菌培养及鉴定</v>
          </cell>
        </row>
        <row r="1419">
          <cell r="F1419" t="str">
            <v>项</v>
          </cell>
          <cell r="G1419">
            <v>18</v>
          </cell>
        </row>
        <row r="1420">
          <cell r="B1420">
            <v>25050101900</v>
          </cell>
          <cell r="C1420" t="str">
            <v>副溶血弧菌培养及鉴定</v>
          </cell>
        </row>
        <row r="1420">
          <cell r="F1420" t="str">
            <v>项</v>
          </cell>
          <cell r="G1420">
            <v>54</v>
          </cell>
        </row>
        <row r="1421">
          <cell r="B1421">
            <v>25050102000</v>
          </cell>
          <cell r="C1421" t="str">
            <v>L型菌培养及鉴定</v>
          </cell>
        </row>
        <row r="1421">
          <cell r="F1421" t="str">
            <v>项</v>
          </cell>
          <cell r="G1421">
            <v>60</v>
          </cell>
        </row>
        <row r="1422">
          <cell r="B1422">
            <v>25050102100</v>
          </cell>
          <cell r="C1422" t="str">
            <v>空肠弯曲菌培养及鉴定</v>
          </cell>
        </row>
        <row r="1422">
          <cell r="F1422" t="str">
            <v>项</v>
          </cell>
          <cell r="G1422">
            <v>60</v>
          </cell>
        </row>
        <row r="1423">
          <cell r="B1423">
            <v>25050102200</v>
          </cell>
          <cell r="C1423" t="str">
            <v>幽门螺杆菌培养及鉴定</v>
          </cell>
        </row>
        <row r="1423">
          <cell r="F1423" t="str">
            <v>项</v>
          </cell>
          <cell r="G1423">
            <v>54</v>
          </cell>
        </row>
        <row r="1424">
          <cell r="B1424">
            <v>25050102300</v>
          </cell>
          <cell r="C1424" t="str">
            <v>军团菌培养及鉴定</v>
          </cell>
        </row>
        <row r="1424">
          <cell r="F1424" t="str">
            <v>项</v>
          </cell>
          <cell r="G1424">
            <v>100</v>
          </cell>
        </row>
        <row r="1425">
          <cell r="B1425">
            <v>25050102400</v>
          </cell>
          <cell r="C1425" t="str">
            <v>O—157大肠埃希菌培养及鉴定</v>
          </cell>
        </row>
        <row r="1425">
          <cell r="F1425" t="str">
            <v>项</v>
          </cell>
          <cell r="G1425">
            <v>54</v>
          </cell>
        </row>
        <row r="1426">
          <cell r="B1426">
            <v>25050102500</v>
          </cell>
          <cell r="C1426" t="str">
            <v>沙门菌和志贺菌培养及鉴定</v>
          </cell>
        </row>
        <row r="1426">
          <cell r="F1426" t="str">
            <v>项</v>
          </cell>
          <cell r="G1426">
            <v>60</v>
          </cell>
        </row>
        <row r="1427">
          <cell r="B1427">
            <v>25050102600</v>
          </cell>
          <cell r="C1427" t="str">
            <v>真菌涂片检查</v>
          </cell>
        </row>
        <row r="1427">
          <cell r="F1427" t="str">
            <v>项</v>
          </cell>
          <cell r="G1427">
            <v>5</v>
          </cell>
        </row>
        <row r="1428">
          <cell r="B1428">
            <v>25050102700</v>
          </cell>
          <cell r="C1428" t="str">
            <v>真菌培养及鉴定</v>
          </cell>
        </row>
        <row r="1428">
          <cell r="F1428" t="str">
            <v>项</v>
          </cell>
          <cell r="G1428">
            <v>54</v>
          </cell>
        </row>
        <row r="1429">
          <cell r="B1429">
            <v>25050102701</v>
          </cell>
          <cell r="C1429" t="str">
            <v>快速酵母菌鉴定</v>
          </cell>
        </row>
        <row r="1429">
          <cell r="F1429" t="str">
            <v>项</v>
          </cell>
          <cell r="G1429">
            <v>54</v>
          </cell>
        </row>
        <row r="1430">
          <cell r="B1430">
            <v>25050102800</v>
          </cell>
          <cell r="C1430" t="str">
            <v>念珠菌镜检</v>
          </cell>
        </row>
        <row r="1430">
          <cell r="F1430" t="str">
            <v>每部位</v>
          </cell>
          <cell r="G1430">
            <v>5</v>
          </cell>
          <cell r="H1430" t="str">
            <v>计价单位指每取材部位</v>
          </cell>
        </row>
        <row r="1431">
          <cell r="B1431">
            <v>25050102900</v>
          </cell>
          <cell r="C1431" t="str">
            <v>念珠菌培养及鉴定</v>
          </cell>
        </row>
        <row r="1431">
          <cell r="F1431" t="str">
            <v>每部位</v>
          </cell>
          <cell r="G1431">
            <v>60</v>
          </cell>
          <cell r="H1431" t="str">
            <v>计价单位指每取材部位</v>
          </cell>
        </row>
        <row r="1432">
          <cell r="B1432">
            <v>25050103100</v>
          </cell>
          <cell r="C1432" t="str">
            <v>衣原体检查</v>
          </cell>
        </row>
        <row r="1432">
          <cell r="F1432" t="str">
            <v>项</v>
          </cell>
          <cell r="G1432">
            <v>27</v>
          </cell>
        </row>
        <row r="1433">
          <cell r="B1433">
            <v>25050103200</v>
          </cell>
          <cell r="C1433" t="str">
            <v>衣原体培养</v>
          </cell>
          <cell r="D1433" t="str">
            <v>含衣原体检查</v>
          </cell>
        </row>
        <row r="1433">
          <cell r="F1433" t="str">
            <v>每部位</v>
          </cell>
          <cell r="G1433">
            <v>54</v>
          </cell>
          <cell r="H1433" t="str">
            <v>计价单位指每取材部位</v>
          </cell>
        </row>
        <row r="1434">
          <cell r="B1434">
            <v>25050103400</v>
          </cell>
          <cell r="C1434" t="str">
            <v>支原体培养及药敏</v>
          </cell>
        </row>
        <row r="1434">
          <cell r="F1434" t="str">
            <v>项</v>
          </cell>
          <cell r="G1434">
            <v>90</v>
          </cell>
        </row>
        <row r="1435">
          <cell r="B1435">
            <v>25050103500</v>
          </cell>
          <cell r="C1435" t="str">
            <v>轮状病毒检测</v>
          </cell>
          <cell r="D1435" t="str">
            <v>`</v>
          </cell>
        </row>
        <row r="1435">
          <cell r="F1435" t="str">
            <v>项</v>
          </cell>
          <cell r="G1435">
            <v>14</v>
          </cell>
        </row>
        <row r="1436">
          <cell r="B1436">
            <v>25050103600</v>
          </cell>
          <cell r="C1436" t="str">
            <v>其它病毒的血清学诊断</v>
          </cell>
        </row>
        <row r="1436">
          <cell r="F1436" t="str">
            <v>每病毒</v>
          </cell>
          <cell r="G1436">
            <v>15</v>
          </cell>
        </row>
        <row r="1437">
          <cell r="B1437">
            <v>25050103700</v>
          </cell>
          <cell r="C1437" t="str">
            <v>其他病毒培养与鉴定</v>
          </cell>
        </row>
        <row r="1437">
          <cell r="F1437" t="str">
            <v>项</v>
          </cell>
          <cell r="G1437">
            <v>60</v>
          </cell>
        </row>
        <row r="1438">
          <cell r="B1438">
            <v>25050104000</v>
          </cell>
          <cell r="C1438" t="str">
            <v>真菌D-葡聚糖检测</v>
          </cell>
        </row>
        <row r="1438">
          <cell r="F1438" t="str">
            <v>项</v>
          </cell>
          <cell r="G1438">
            <v>135</v>
          </cell>
        </row>
        <row r="1439">
          <cell r="B1439">
            <v>25050190100</v>
          </cell>
          <cell r="C1439" t="str">
            <v>分枝杆菌培养鉴定</v>
          </cell>
        </row>
        <row r="1439">
          <cell r="F1439" t="str">
            <v>项</v>
          </cell>
          <cell r="G1439">
            <v>120</v>
          </cell>
        </row>
        <row r="1440">
          <cell r="B1440">
            <v>25050190101</v>
          </cell>
          <cell r="C1440" t="str">
            <v>非典型分枝杆菌培养及鉴定</v>
          </cell>
        </row>
        <row r="1440">
          <cell r="F1440" t="str">
            <v>项</v>
          </cell>
          <cell r="G1440">
            <v>120</v>
          </cell>
        </row>
        <row r="1441">
          <cell r="B1441">
            <v>25050190102</v>
          </cell>
          <cell r="C1441" t="str">
            <v>结核分枝杆菌培养及鉴定</v>
          </cell>
        </row>
        <row r="1441">
          <cell r="F1441" t="str">
            <v>项</v>
          </cell>
          <cell r="G1441">
            <v>108</v>
          </cell>
        </row>
        <row r="1442">
          <cell r="B1442">
            <v>250502</v>
          </cell>
          <cell r="C1442" t="str">
            <v>药物敏感试验</v>
          </cell>
        </row>
        <row r="1443">
          <cell r="B1443">
            <v>25050200100</v>
          </cell>
          <cell r="C1443" t="str">
            <v>常规药敏定性试验</v>
          </cell>
        </row>
        <row r="1443">
          <cell r="F1443" t="str">
            <v>项</v>
          </cell>
          <cell r="G1443">
            <v>8</v>
          </cell>
        </row>
        <row r="1444">
          <cell r="B1444">
            <v>25050200200</v>
          </cell>
          <cell r="C1444" t="str">
            <v>常规药敏定量试验(MIC)</v>
          </cell>
        </row>
        <row r="1444">
          <cell r="F1444" t="str">
            <v>次</v>
          </cell>
          <cell r="G1444">
            <v>45</v>
          </cell>
        </row>
        <row r="1445">
          <cell r="B1445">
            <v>25050200300</v>
          </cell>
          <cell r="C1445" t="str">
            <v>真菌药敏试验</v>
          </cell>
        </row>
        <row r="1445">
          <cell r="F1445" t="str">
            <v>每种药物</v>
          </cell>
          <cell r="G1445">
            <v>12</v>
          </cell>
          <cell r="H1445" t="str">
            <v>每标本最高不超过108元</v>
          </cell>
        </row>
        <row r="1446">
          <cell r="B1446">
            <v>25050200400</v>
          </cell>
          <cell r="C1446" t="str">
            <v>结核菌药敏试验</v>
          </cell>
        </row>
        <row r="1446">
          <cell r="F1446" t="str">
            <v>次</v>
          </cell>
          <cell r="G1446">
            <v>27</v>
          </cell>
        </row>
        <row r="1447">
          <cell r="B1447">
            <v>25050200500</v>
          </cell>
          <cell r="C1447" t="str">
            <v>厌氧菌药敏试验</v>
          </cell>
        </row>
        <row r="1447">
          <cell r="F1447" t="str">
            <v>次</v>
          </cell>
          <cell r="G1447">
            <v>36</v>
          </cell>
        </row>
        <row r="1448">
          <cell r="B1448">
            <v>25050200600</v>
          </cell>
          <cell r="C1448" t="str">
            <v>血清杀菌水平测定</v>
          </cell>
        </row>
        <row r="1448">
          <cell r="F1448" t="str">
            <v>次</v>
          </cell>
          <cell r="G1448">
            <v>50</v>
          </cell>
          <cell r="H1448" t="str">
            <v></v>
          </cell>
        </row>
        <row r="1449">
          <cell r="B1449">
            <v>25050200700</v>
          </cell>
          <cell r="C1449" t="str">
            <v>联合药物敏感试验</v>
          </cell>
        </row>
        <row r="1449">
          <cell r="F1449" t="str">
            <v>次</v>
          </cell>
          <cell r="G1449">
            <v>45</v>
          </cell>
        </row>
        <row r="1450">
          <cell r="B1450">
            <v>25050200800</v>
          </cell>
          <cell r="C1450" t="str">
            <v>抗生素最小抑／杀菌浓度测定</v>
          </cell>
        </row>
        <row r="1450">
          <cell r="F1450" t="str">
            <v>次</v>
          </cell>
          <cell r="G1450">
            <v>45</v>
          </cell>
        </row>
        <row r="1451">
          <cell r="B1451">
            <v>25050200900</v>
          </cell>
          <cell r="C1451" t="str">
            <v>体液抗生素浓度测定</v>
          </cell>
        </row>
        <row r="1451">
          <cell r="F1451" t="str">
            <v>次</v>
          </cell>
          <cell r="G1451">
            <v>45</v>
          </cell>
        </row>
        <row r="1452">
          <cell r="B1452">
            <v>25050200901</v>
          </cell>
          <cell r="C1452" t="str">
            <v>氨基糖甙类药物浓度测定</v>
          </cell>
        </row>
        <row r="1452">
          <cell r="F1452" t="str">
            <v>次</v>
          </cell>
          <cell r="G1452">
            <v>50</v>
          </cell>
        </row>
        <row r="1453">
          <cell r="B1453">
            <v>25050201000</v>
          </cell>
          <cell r="C1453" t="str">
            <v>肿瘤细胞化疗药物敏感试验</v>
          </cell>
        </row>
        <row r="1453">
          <cell r="F1453" t="str">
            <v>次</v>
          </cell>
          <cell r="G1453">
            <v>50</v>
          </cell>
        </row>
        <row r="1454">
          <cell r="B1454">
            <v>25050290100</v>
          </cell>
          <cell r="C1454" t="str">
            <v>结核分支杆菌快速药敏试验</v>
          </cell>
        </row>
        <row r="1454">
          <cell r="F1454" t="str">
            <v>项</v>
          </cell>
          <cell r="G1454">
            <v>180</v>
          </cell>
          <cell r="H1454" t="str">
            <v>8天内出检测结果</v>
          </cell>
        </row>
        <row r="1455">
          <cell r="B1455">
            <v>250503</v>
          </cell>
          <cell r="C1455" t="str">
            <v>其它检验试验</v>
          </cell>
        </row>
        <row r="1456">
          <cell r="B1456">
            <v>25050300100</v>
          </cell>
          <cell r="C1456" t="str">
            <v>肠毒素检测</v>
          </cell>
        </row>
        <row r="1456">
          <cell r="F1456" t="str">
            <v>项</v>
          </cell>
          <cell r="G1456">
            <v>30</v>
          </cell>
        </row>
        <row r="1457">
          <cell r="B1457">
            <v>25050300200</v>
          </cell>
          <cell r="C1457" t="str">
            <v>细菌毒素测定</v>
          </cell>
        </row>
        <row r="1457">
          <cell r="F1457" t="str">
            <v>项</v>
          </cell>
          <cell r="G1457">
            <v>30</v>
          </cell>
        </row>
        <row r="1458">
          <cell r="B1458">
            <v>25050300300</v>
          </cell>
          <cell r="C1458" t="str">
            <v>病原体乳胶凝集试验快速检测</v>
          </cell>
        </row>
        <row r="1458">
          <cell r="F1458" t="str">
            <v>项</v>
          </cell>
          <cell r="G1458">
            <v>15</v>
          </cell>
        </row>
        <row r="1459">
          <cell r="B1459">
            <v>25050300400</v>
          </cell>
          <cell r="C1459" t="str">
            <v>细菌分型(包括各种细菌)</v>
          </cell>
        </row>
        <row r="1459">
          <cell r="F1459" t="str">
            <v>项</v>
          </cell>
          <cell r="G1459">
            <v>14</v>
          </cell>
        </row>
        <row r="1460">
          <cell r="B1460">
            <v>25050300500</v>
          </cell>
          <cell r="C1460" t="str">
            <v>内毒素鲎定性试验</v>
          </cell>
        </row>
        <row r="1460">
          <cell r="F1460" t="str">
            <v>项</v>
          </cell>
          <cell r="G1460">
            <v>15</v>
          </cell>
        </row>
        <row r="1461">
          <cell r="B1461">
            <v>25050300600</v>
          </cell>
          <cell r="C1461" t="str">
            <v>内毒素鲎定量测定</v>
          </cell>
        </row>
        <row r="1461">
          <cell r="F1461" t="str">
            <v>项</v>
          </cell>
          <cell r="G1461">
            <v>30</v>
          </cell>
        </row>
        <row r="1462">
          <cell r="B1462">
            <v>25050300700</v>
          </cell>
          <cell r="C1462" t="str">
            <v>O—129试验</v>
          </cell>
        </row>
        <row r="1462">
          <cell r="F1462" t="str">
            <v>项</v>
          </cell>
          <cell r="G1462">
            <v>10</v>
          </cell>
        </row>
        <row r="1463">
          <cell r="B1463">
            <v>25050300800</v>
          </cell>
          <cell r="C1463" t="str">
            <v>β—内酰胺酶试验</v>
          </cell>
        </row>
        <row r="1463">
          <cell r="F1463" t="str">
            <v>项</v>
          </cell>
          <cell r="G1463">
            <v>14</v>
          </cell>
        </row>
        <row r="1464">
          <cell r="B1464">
            <v>25050300900</v>
          </cell>
          <cell r="C1464" t="str">
            <v>超广谱β－内酰胺酶试验</v>
          </cell>
        </row>
        <row r="1464">
          <cell r="F1464" t="str">
            <v>项</v>
          </cell>
          <cell r="G1464">
            <v>14</v>
          </cell>
        </row>
        <row r="1465">
          <cell r="B1465">
            <v>25050301099</v>
          </cell>
          <cell r="C1465" t="str">
            <v>耐万古霉素基因试验</v>
          </cell>
        </row>
        <row r="1465">
          <cell r="F1465" t="str">
            <v>每基因</v>
          </cell>
          <cell r="G1465">
            <v>25</v>
          </cell>
        </row>
        <row r="1466">
          <cell r="B1466">
            <v>25050301000</v>
          </cell>
          <cell r="C1466" t="str">
            <v>耐万古霉素A基因试验</v>
          </cell>
        </row>
        <row r="1466">
          <cell r="F1466" t="str">
            <v>项</v>
          </cell>
          <cell r="G1466">
            <v>25</v>
          </cell>
        </row>
        <row r="1467">
          <cell r="B1467">
            <v>25050301001</v>
          </cell>
          <cell r="C1467" t="str">
            <v>耐万古霉素B基因试验</v>
          </cell>
        </row>
        <row r="1467">
          <cell r="F1467" t="str">
            <v>项</v>
          </cell>
          <cell r="G1467">
            <v>25</v>
          </cell>
        </row>
        <row r="1468">
          <cell r="B1468">
            <v>25050301002</v>
          </cell>
          <cell r="C1468" t="str">
            <v>耐万古霉素C基因试验</v>
          </cell>
        </row>
        <row r="1468">
          <cell r="F1468" t="str">
            <v>项</v>
          </cell>
          <cell r="G1468">
            <v>25</v>
          </cell>
        </row>
        <row r="1469">
          <cell r="B1469">
            <v>25050301100</v>
          </cell>
          <cell r="C1469" t="str">
            <v>DNA探针技术查meeA基因</v>
          </cell>
        </row>
        <row r="1469">
          <cell r="F1469" t="str">
            <v>项</v>
          </cell>
          <cell r="G1469">
            <v>25</v>
          </cell>
        </row>
        <row r="1470">
          <cell r="B1470">
            <v>25050301200</v>
          </cell>
          <cell r="C1470" t="str">
            <v>梅毒荧光抗体FTA—ABS测定</v>
          </cell>
        </row>
        <row r="1470">
          <cell r="F1470" t="str">
            <v>项</v>
          </cell>
          <cell r="G1470">
            <v>25</v>
          </cell>
        </row>
        <row r="1471">
          <cell r="B1471">
            <v>25050390100</v>
          </cell>
          <cell r="C1471" t="str">
            <v>细菌内毒素定量检测（动态浊度方法）</v>
          </cell>
        </row>
        <row r="1471">
          <cell r="F1471" t="str">
            <v>项</v>
          </cell>
          <cell r="G1471">
            <v>90</v>
          </cell>
        </row>
        <row r="1472">
          <cell r="B1472">
            <v>25050390200</v>
          </cell>
          <cell r="C1472" t="str">
            <v>肠道病毒71型 IgM 抗体测定</v>
          </cell>
        </row>
        <row r="1472">
          <cell r="F1472" t="str">
            <v>项</v>
          </cell>
          <cell r="G1472">
            <v>30</v>
          </cell>
        </row>
        <row r="1473">
          <cell r="B1473">
            <v>25050390300</v>
          </cell>
          <cell r="C1473" t="str">
            <v>柯萨奇病毒16型核酸测定</v>
          </cell>
        </row>
        <row r="1473">
          <cell r="F1473" t="str">
            <v>项</v>
          </cell>
          <cell r="G1473">
            <v>90</v>
          </cell>
        </row>
        <row r="1474">
          <cell r="B1474">
            <v>2506</v>
          </cell>
          <cell r="C1474" t="str">
            <v>6．临床寄生虫学检查</v>
          </cell>
        </row>
        <row r="1475">
          <cell r="B1475">
            <v>250601</v>
          </cell>
          <cell r="C1475" t="str">
            <v>寄生虫镜检</v>
          </cell>
        </row>
        <row r="1476">
          <cell r="B1476">
            <v>25060100100</v>
          </cell>
          <cell r="C1476" t="str">
            <v>粪寄生虫镜检</v>
          </cell>
          <cell r="D1476" t="str">
            <v>指寄生虫、原虫、虫卵镜检</v>
          </cell>
        </row>
        <row r="1476">
          <cell r="F1476" t="str">
            <v>次</v>
          </cell>
          <cell r="G1476">
            <v>3</v>
          </cell>
        </row>
        <row r="1477">
          <cell r="B1477">
            <v>25060100200</v>
          </cell>
          <cell r="C1477" t="str">
            <v>粪寄生虫卵集卵镜检</v>
          </cell>
        </row>
        <row r="1477">
          <cell r="F1477" t="str">
            <v>次</v>
          </cell>
          <cell r="G1477">
            <v>3</v>
          </cell>
        </row>
        <row r="1478">
          <cell r="B1478">
            <v>25060100300</v>
          </cell>
          <cell r="C1478" t="str">
            <v>粪寄生虫卵计数</v>
          </cell>
        </row>
        <row r="1478">
          <cell r="F1478" t="str">
            <v>次</v>
          </cell>
          <cell r="G1478">
            <v>3</v>
          </cell>
        </row>
        <row r="1479">
          <cell r="B1479">
            <v>25060100301</v>
          </cell>
          <cell r="C1479" t="str">
            <v>环卵沉淀试验</v>
          </cell>
        </row>
        <row r="1479">
          <cell r="F1479" t="str">
            <v>次</v>
          </cell>
          <cell r="G1479">
            <v>3</v>
          </cell>
        </row>
        <row r="1480">
          <cell r="B1480">
            <v>25060100400</v>
          </cell>
          <cell r="C1480" t="str">
            <v>寄生虫卵孵化试验</v>
          </cell>
        </row>
        <row r="1480">
          <cell r="F1480" t="str">
            <v>次</v>
          </cell>
          <cell r="G1480">
            <v>5</v>
          </cell>
        </row>
        <row r="1481">
          <cell r="B1481">
            <v>25060100500</v>
          </cell>
          <cell r="C1481" t="str">
            <v>血液疟原虫检查</v>
          </cell>
        </row>
        <row r="1481">
          <cell r="F1481" t="str">
            <v>次</v>
          </cell>
          <cell r="G1481">
            <v>3</v>
          </cell>
        </row>
        <row r="1482">
          <cell r="B1482">
            <v>25060100600</v>
          </cell>
          <cell r="C1482" t="str">
            <v>血液微丝蚴检查</v>
          </cell>
        </row>
        <row r="1482">
          <cell r="F1482" t="str">
            <v>次</v>
          </cell>
          <cell r="G1482">
            <v>3</v>
          </cell>
        </row>
        <row r="1483">
          <cell r="B1483">
            <v>25060100700</v>
          </cell>
          <cell r="C1483" t="str">
            <v>血液回归热螺旋体检查</v>
          </cell>
        </row>
        <row r="1483">
          <cell r="F1483" t="str">
            <v>次</v>
          </cell>
          <cell r="G1483">
            <v>5</v>
          </cell>
        </row>
        <row r="1484">
          <cell r="B1484">
            <v>25060100800</v>
          </cell>
          <cell r="C1484" t="str">
            <v>血液黑热病利一集氏体检查</v>
          </cell>
        </row>
        <row r="1484">
          <cell r="F1484" t="str">
            <v>次</v>
          </cell>
          <cell r="G1484">
            <v>5</v>
          </cell>
        </row>
        <row r="1485">
          <cell r="B1485">
            <v>25060100900</v>
          </cell>
          <cell r="C1485" t="str">
            <v>血液弓形虫检查</v>
          </cell>
        </row>
        <row r="1485">
          <cell r="F1485" t="str">
            <v>次</v>
          </cell>
          <cell r="G1485">
            <v>5</v>
          </cell>
        </row>
        <row r="1486">
          <cell r="B1486">
            <v>250602</v>
          </cell>
          <cell r="C1486" t="str">
            <v>寄生虫免疫学检查</v>
          </cell>
        </row>
        <row r="1487">
          <cell r="B1487">
            <v>25060200100</v>
          </cell>
          <cell r="C1487" t="str">
            <v>各种寄生虫免疫学检查</v>
          </cell>
        </row>
        <row r="1487">
          <cell r="F1487" t="str">
            <v>每种</v>
          </cell>
          <cell r="G1487">
            <v>10</v>
          </cell>
        </row>
        <row r="1488">
          <cell r="B1488">
            <v>2507</v>
          </cell>
          <cell r="C1488" t="str">
            <v>7．临床分子生物学及细胞遗传学检验</v>
          </cell>
        </row>
        <row r="1489">
          <cell r="B1489">
            <v>25070000100</v>
          </cell>
          <cell r="C1489" t="str">
            <v>染色体检查（不分带）　</v>
          </cell>
          <cell r="D1489" t="str">
            <v>指直接法</v>
          </cell>
        </row>
        <row r="1489">
          <cell r="F1489" t="str">
            <v>项</v>
          </cell>
          <cell r="G1489">
            <v>72</v>
          </cell>
        </row>
        <row r="1490">
          <cell r="B1490">
            <v>25070000101</v>
          </cell>
          <cell r="C1490" t="str">
            <v>胸水细胞染色体检查（不分带）</v>
          </cell>
          <cell r="D1490" t="str">
            <v>指直接法</v>
          </cell>
        </row>
        <row r="1490">
          <cell r="F1490" t="str">
            <v>项</v>
          </cell>
          <cell r="G1490">
            <v>100</v>
          </cell>
        </row>
        <row r="1491">
          <cell r="B1491">
            <v>25070000102</v>
          </cell>
          <cell r="C1491" t="str">
            <v>腹水细胞染色体检查（不分带）</v>
          </cell>
          <cell r="D1491" t="str">
            <v>指直接法</v>
          </cell>
        </row>
        <row r="1491">
          <cell r="F1491" t="str">
            <v>项</v>
          </cell>
          <cell r="G1491">
            <v>100</v>
          </cell>
        </row>
        <row r="1492">
          <cell r="B1492">
            <v>25070000103</v>
          </cell>
          <cell r="C1492" t="str">
            <v>骨髓细胞染色体检查（不分带）</v>
          </cell>
          <cell r="D1492" t="str">
            <v>指直接法</v>
          </cell>
        </row>
        <row r="1492">
          <cell r="F1492" t="str">
            <v>项</v>
          </cell>
          <cell r="G1492">
            <v>100</v>
          </cell>
        </row>
        <row r="1493">
          <cell r="B1493">
            <v>25070000104</v>
          </cell>
          <cell r="C1493" t="str">
            <v>绒毛细胞染色体检查（不分带）</v>
          </cell>
          <cell r="D1493" t="str">
            <v>指直接法</v>
          </cell>
        </row>
        <row r="1493">
          <cell r="F1493" t="str">
            <v>项</v>
          </cell>
          <cell r="G1493">
            <v>100</v>
          </cell>
        </row>
        <row r="1494">
          <cell r="B1494">
            <v>25070000200</v>
          </cell>
          <cell r="C1494" t="str">
            <v>脆性X染色体检查</v>
          </cell>
        </row>
        <row r="1494">
          <cell r="F1494" t="str">
            <v>项</v>
          </cell>
          <cell r="G1494">
            <v>30</v>
          </cell>
        </row>
        <row r="1495">
          <cell r="B1495">
            <v>25070000300</v>
          </cell>
          <cell r="C1495" t="str">
            <v>遗传性耳聋基因检测</v>
          </cell>
        </row>
        <row r="1495">
          <cell r="F1495" t="str">
            <v>次</v>
          </cell>
          <cell r="G1495">
            <v>600</v>
          </cell>
        </row>
        <row r="1496">
          <cell r="B1496">
            <v>25070000400</v>
          </cell>
          <cell r="C1496" t="str">
            <v>姐妹染色体互换检查</v>
          </cell>
        </row>
        <row r="1496">
          <cell r="F1496" t="str">
            <v>项</v>
          </cell>
          <cell r="G1496">
            <v>100</v>
          </cell>
        </row>
        <row r="1497">
          <cell r="B1497">
            <v>25070000500</v>
          </cell>
          <cell r="C1497" t="str">
            <v>血细胞染色体检查</v>
          </cell>
        </row>
        <row r="1497">
          <cell r="F1497" t="str">
            <v>项</v>
          </cell>
          <cell r="G1497">
            <v>39</v>
          </cell>
        </row>
        <row r="1498">
          <cell r="B1498">
            <v>25070000501</v>
          </cell>
          <cell r="C1498" t="str">
            <v>外周血细胞染色体检查</v>
          </cell>
        </row>
        <row r="1498">
          <cell r="F1498" t="str">
            <v>项</v>
          </cell>
          <cell r="G1498">
            <v>50</v>
          </cell>
        </row>
        <row r="1499">
          <cell r="B1499">
            <v>25070000502</v>
          </cell>
          <cell r="C1499" t="str">
            <v>脐血血细胞染色体检查</v>
          </cell>
        </row>
        <row r="1499">
          <cell r="F1499" t="str">
            <v>项</v>
          </cell>
          <cell r="G1499">
            <v>50</v>
          </cell>
        </row>
        <row r="1500">
          <cell r="B1500">
            <v>25070000600</v>
          </cell>
          <cell r="C1500" t="str">
            <v>进行性肌营养不良基因检查</v>
          </cell>
        </row>
        <row r="1500">
          <cell r="F1500" t="str">
            <v>项</v>
          </cell>
          <cell r="G1500">
            <v>100</v>
          </cell>
        </row>
        <row r="1501">
          <cell r="B1501">
            <v>25070000700</v>
          </cell>
          <cell r="C1501" t="str">
            <v>肝豆状核变性基因检查</v>
          </cell>
        </row>
        <row r="1501">
          <cell r="F1501" t="str">
            <v>项</v>
          </cell>
          <cell r="G1501">
            <v>100</v>
          </cell>
        </row>
        <row r="1502">
          <cell r="B1502">
            <v>25070000800</v>
          </cell>
          <cell r="C1502" t="str">
            <v>血友病甲基因检查</v>
          </cell>
        </row>
        <row r="1502">
          <cell r="F1502" t="str">
            <v>项</v>
          </cell>
          <cell r="G1502">
            <v>100</v>
          </cell>
        </row>
        <row r="1503">
          <cell r="B1503">
            <v>25070000900</v>
          </cell>
          <cell r="C1503" t="str">
            <v>脆X综合症基因诊断</v>
          </cell>
        </row>
        <row r="1503">
          <cell r="F1503" t="str">
            <v>项</v>
          </cell>
          <cell r="G1503">
            <v>100</v>
          </cell>
        </row>
        <row r="1504">
          <cell r="B1504">
            <v>25070001000</v>
          </cell>
          <cell r="C1504" t="str">
            <v>唐氏综合症产前筛查</v>
          </cell>
          <cell r="D1504" t="str">
            <v>含孕妇外周血AFP、hcg或F-β-hcg定量测定及唐氏综合症风险率计算</v>
          </cell>
        </row>
        <row r="1504">
          <cell r="F1504" t="str">
            <v>次</v>
          </cell>
          <cell r="G1504">
            <v>110</v>
          </cell>
        </row>
        <row r="1505">
          <cell r="B1505">
            <v>25070001100</v>
          </cell>
          <cell r="C1505" t="str">
            <v>性别基因(SRY)检测</v>
          </cell>
        </row>
        <row r="1505">
          <cell r="F1505" t="str">
            <v>项</v>
          </cell>
          <cell r="G1505">
            <v>100</v>
          </cell>
        </row>
        <row r="1506">
          <cell r="B1506">
            <v>25070001200</v>
          </cell>
          <cell r="C1506" t="str">
            <v>脱氧核糖核酸(DNA)倍体分析</v>
          </cell>
          <cell r="D1506" t="str">
            <v>含DNA周期分析、DNA异倍体测定、细胞凋亡测定</v>
          </cell>
        </row>
        <row r="1506">
          <cell r="F1506" t="str">
            <v>次</v>
          </cell>
          <cell r="G1506">
            <v>70</v>
          </cell>
        </row>
        <row r="1507">
          <cell r="B1507">
            <v>25070001201</v>
          </cell>
          <cell r="C1507" t="str">
            <v>各类病原体核糖核酸(RNA)检测</v>
          </cell>
        </row>
        <row r="1507">
          <cell r="F1507" t="str">
            <v>次</v>
          </cell>
          <cell r="G1507">
            <v>111</v>
          </cell>
        </row>
        <row r="1508">
          <cell r="B1508">
            <v>25070001202</v>
          </cell>
          <cell r="C1508" t="str">
            <v>新型冠状病毒核酸检测</v>
          </cell>
          <cell r="D1508" t="str">
            <v>样本类型：各种标本。样本采集、签收、处理（据标本类型不同进行相应的前处理），RNA提取， 扩增，判断并审核结果，录入实验室信息系统或人工登记，发送报告；按规定处理废弃物；接受临床相关咨询。</v>
          </cell>
        </row>
        <row r="1508">
          <cell r="F1508" t="str">
            <v>次</v>
          </cell>
          <cell r="G1508">
            <v>16</v>
          </cell>
        </row>
        <row r="1509">
          <cell r="B1509">
            <v>25070001203</v>
          </cell>
          <cell r="C1509" t="str">
            <v>新型冠状病毒核酸混检</v>
          </cell>
        </row>
        <row r="1509">
          <cell r="F1509" t="str">
            <v>每样本</v>
          </cell>
          <cell r="G1509">
            <v>4</v>
          </cell>
          <cell r="H1509" t="str">
            <v>有志愿者的3.5元</v>
          </cell>
        </row>
        <row r="1510">
          <cell r="B1510">
            <v>25070001300</v>
          </cell>
          <cell r="C1510" t="str">
            <v>单基因遗传病基因突变检测</v>
          </cell>
          <cell r="D1510" t="str">
            <v>可检测线粒体基因、α地中海贫血基因、β地中海贫血基因、苯丙酮尿症基因等。样本类型：各种标本。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v>
          </cell>
        </row>
        <row r="1510">
          <cell r="F1510" t="str">
            <v>人次</v>
          </cell>
          <cell r="G1510">
            <v>513</v>
          </cell>
          <cell r="H1510" t="str">
            <v>家系分析时，最多按3人次计收</v>
          </cell>
        </row>
        <row r="1511">
          <cell r="B1511">
            <v>25070001301</v>
          </cell>
          <cell r="C1511" t="str">
            <v>单基因遗传病基因突变检测（家系分析≥3人）</v>
          </cell>
        </row>
        <row r="1511">
          <cell r="F1511" t="str">
            <v>人次</v>
          </cell>
          <cell r="G1511">
            <v>1539</v>
          </cell>
          <cell r="H1511" t="str">
            <v>家系分析时，最多按3人次计收</v>
          </cell>
        </row>
        <row r="1512">
          <cell r="B1512">
            <v>25070001400</v>
          </cell>
          <cell r="C1512" t="str">
            <v>培养细胞染色体检查（显带分析）</v>
          </cell>
          <cell r="D1512" t="str">
            <v>含细胞培养制片和染色体分析；细胞培养7天以上</v>
          </cell>
        </row>
        <row r="1512">
          <cell r="F1512" t="str">
            <v>次</v>
          </cell>
          <cell r="G1512">
            <v>228</v>
          </cell>
        </row>
        <row r="1513">
          <cell r="B1513">
            <v>25070001401</v>
          </cell>
          <cell r="C1513" t="str">
            <v>培养细胞染色体检查培养少于7天（显带分析）</v>
          </cell>
        </row>
        <row r="1513">
          <cell r="F1513" t="str">
            <v>次</v>
          </cell>
          <cell r="G1513">
            <v>152</v>
          </cell>
        </row>
        <row r="1514">
          <cell r="B1514">
            <v>25070001402</v>
          </cell>
          <cell r="C1514" t="str">
            <v>胎儿染色体病的产前诊断加收</v>
          </cell>
        </row>
        <row r="1514">
          <cell r="F1514" t="str">
            <v>次</v>
          </cell>
          <cell r="G1514">
            <v>150</v>
          </cell>
        </row>
        <row r="1515">
          <cell r="B1515">
            <v>25070001500</v>
          </cell>
          <cell r="C1515" t="str">
            <v>苯丙氨酸测定(PKU)</v>
          </cell>
        </row>
        <row r="1515">
          <cell r="F1515" t="str">
            <v>项</v>
          </cell>
          <cell r="G1515">
            <v>30</v>
          </cell>
        </row>
        <row r="1516">
          <cell r="B1516">
            <v>25070001600</v>
          </cell>
          <cell r="C1516" t="str">
            <v>血苯丙酮酸定量测定</v>
          </cell>
        </row>
        <row r="1516">
          <cell r="F1516" t="str">
            <v>项</v>
          </cell>
          <cell r="G1516">
            <v>40</v>
          </cell>
          <cell r="H1516" t="str">
            <v>适用于酮症酸中毒病人检测</v>
          </cell>
        </row>
        <row r="1517">
          <cell r="B1517">
            <v>25070001601</v>
          </cell>
          <cell r="C1517" t="str">
            <v>血酮体快速测定</v>
          </cell>
        </row>
        <row r="1517">
          <cell r="F1517" t="str">
            <v>项</v>
          </cell>
          <cell r="G1517">
            <v>40</v>
          </cell>
          <cell r="H1517" t="str">
            <v>适用于酮症酸中毒病人检测</v>
          </cell>
        </row>
        <row r="1518">
          <cell r="B1518">
            <v>25070001700</v>
          </cell>
          <cell r="C1518" t="str">
            <v>白血病融合基因分型(包括：BCR-ABL、AML1-ETO/MTG8、PML-RARα、TEL-AML1、MLL-ENL、PBX-E2A等)</v>
          </cell>
        </row>
        <row r="1518">
          <cell r="F1518" t="str">
            <v>每种</v>
          </cell>
          <cell r="G1518">
            <v>221</v>
          </cell>
        </row>
        <row r="1519">
          <cell r="B1519">
            <v>25070090100</v>
          </cell>
          <cell r="C1519" t="str">
            <v>孕早期产前筛查检测</v>
          </cell>
          <cell r="D1519" t="str">
            <v>检测妊娠相关血浆蛋白A（血清PAPP-A）及游离β-HCG，以期能在孕早期进行常见染色体疾病的筛查</v>
          </cell>
        </row>
        <row r="1519">
          <cell r="F1519" t="str">
            <v>次</v>
          </cell>
          <cell r="G1519">
            <v>120</v>
          </cell>
        </row>
        <row r="1520">
          <cell r="B1520">
            <v>25070090200</v>
          </cell>
          <cell r="C1520" t="str">
            <v>绒毛染色体显带分析</v>
          </cell>
          <cell r="D1520" t="str">
            <v>适用于有胎儿异常风险的孕妇</v>
          </cell>
        </row>
        <row r="1520">
          <cell r="F1520" t="str">
            <v>项</v>
          </cell>
          <cell r="G1520">
            <v>900</v>
          </cell>
        </row>
        <row r="1521">
          <cell r="B1521">
            <v>25070090300</v>
          </cell>
          <cell r="C1521" t="str">
            <v>新生儿疾病筛查2项检测</v>
          </cell>
          <cell r="D1521" t="str">
            <v>含甲状腺功能低下症（CH）、苯丙酮尿症（PKU）等疾病筛查2项检测，含委托医疗机构血样采集、血片寄送等费用</v>
          </cell>
        </row>
        <row r="1521">
          <cell r="F1521" t="str">
            <v>人次</v>
          </cell>
          <cell r="G1521">
            <v>55</v>
          </cell>
        </row>
        <row r="1522">
          <cell r="B1522">
            <v>25070090400</v>
          </cell>
          <cell r="C1522" t="str">
            <v>新生儿疾病筛查26项检测</v>
          </cell>
          <cell r="D1522" t="str">
            <v>含苯酮尿症、高氨血症、脂肪酸代谢异常、丙酸血症等疾病筛查26项联合检测，含委托医疗机构血样采集、血片寄送等费用</v>
          </cell>
        </row>
        <row r="1522">
          <cell r="F1522" t="str">
            <v>人次</v>
          </cell>
          <cell r="G1522">
            <v>205</v>
          </cell>
        </row>
        <row r="1523">
          <cell r="B1523">
            <v>25070090500</v>
          </cell>
          <cell r="C1523" t="str">
            <v>母亲外周血胎儿游离DNA产前检测（NIPT）</v>
          </cell>
        </row>
        <row r="1523">
          <cell r="F1523" t="str">
            <v>人次</v>
          </cell>
          <cell r="G1523">
            <v>1066</v>
          </cell>
        </row>
        <row r="1524">
          <cell r="B1524">
            <v>25070100100</v>
          </cell>
          <cell r="C1524" t="str">
            <v>乙型肝炎病毒脱氧核糖核酸扩增定量检测</v>
          </cell>
        </row>
        <row r="1524">
          <cell r="F1524" t="str">
            <v>项</v>
          </cell>
          <cell r="G1524">
            <v>65</v>
          </cell>
          <cell r="H1524" t="str">
            <v>限国家认定的PCR实验室，仅适用于乙肝表面抗原阳性或乙肝核心抗体阳性病人；最低检测限至少30IU/mL</v>
          </cell>
        </row>
        <row r="1525">
          <cell r="B1525">
            <v>25070100200</v>
          </cell>
          <cell r="C1525" t="str">
            <v>乙型肝炎病毒基因分型检测</v>
          </cell>
        </row>
        <row r="1525">
          <cell r="F1525" t="str">
            <v>次</v>
          </cell>
          <cell r="G1525">
            <v>400</v>
          </cell>
          <cell r="H1525" t="str">
            <v>限肝炎检测阳性患者</v>
          </cell>
        </row>
        <row r="1526">
          <cell r="B1526">
            <v>25070100300</v>
          </cell>
          <cell r="C1526" t="str">
            <v>乙型肝炎病毒基因变异检测</v>
          </cell>
        </row>
        <row r="1526">
          <cell r="F1526" t="str">
            <v>次</v>
          </cell>
          <cell r="G1526">
            <v>80</v>
          </cell>
          <cell r="H1526" t="str">
            <v>限肝炎检测阳性患者</v>
          </cell>
        </row>
        <row r="1527">
          <cell r="B1527">
            <v>25070100400</v>
          </cell>
          <cell r="C1527" t="str">
            <v>丙型肝炎病毒基因分型检测</v>
          </cell>
        </row>
        <row r="1527">
          <cell r="F1527" t="str">
            <v>次</v>
          </cell>
          <cell r="G1527">
            <v>400</v>
          </cell>
          <cell r="H1527" t="str">
            <v>限肝炎检测阳性患者</v>
          </cell>
        </row>
        <row r="1528">
          <cell r="B1528">
            <v>25070100500</v>
          </cell>
          <cell r="C1528" t="str">
            <v>结核分枝杆菌核酸快速检测</v>
          </cell>
        </row>
        <row r="1528">
          <cell r="F1528" t="str">
            <v>次</v>
          </cell>
          <cell r="G1528">
            <v>100</v>
          </cell>
          <cell r="H1528" t="str">
            <v>从样本接收开始2小时内出具检验报告，内标质控。</v>
          </cell>
        </row>
        <row r="1529">
          <cell r="B1529">
            <v>25070100600</v>
          </cell>
          <cell r="C1529" t="str">
            <v>人乳头瘤病毒E6/E7信使核糖核酸检测（TMA技术）</v>
          </cell>
          <cell r="D1529" t="str">
            <v>样本类型：宫颈脱落细胞。取脱落细胞，于全自动核酸检测系统进行特异性靶标捕获，通过转录介导的等温扩增技术（TMA）对目标片段进行扩增、杂交保护反应检测信号，检测14种高危型HPV   E6、E7信使mRNA；并对其阳性病例检测HPV16型、HPV18/45型</v>
          </cell>
        </row>
        <row r="1529">
          <cell r="F1529" t="str">
            <v>次</v>
          </cell>
          <cell r="G1529">
            <v>280</v>
          </cell>
        </row>
        <row r="1530">
          <cell r="B1530">
            <v>25070200100</v>
          </cell>
          <cell r="C1530" t="str">
            <v>人类EGFR基因突变检测</v>
          </cell>
        </row>
        <row r="1530">
          <cell r="F1530" t="str">
            <v>次</v>
          </cell>
          <cell r="G1530">
            <v>1892</v>
          </cell>
        </row>
        <row r="1531">
          <cell r="B1531">
            <v>25070200200</v>
          </cell>
          <cell r="C1531" t="str">
            <v>人类K-RAS基因突变检测</v>
          </cell>
        </row>
        <row r="1531">
          <cell r="F1531" t="str">
            <v>次</v>
          </cell>
          <cell r="G1531">
            <v>1700</v>
          </cell>
        </row>
        <row r="1532">
          <cell r="B1532">
            <v>25070200201</v>
          </cell>
          <cell r="C1532" t="str">
            <v>人类PIK3CA基因突变检测</v>
          </cell>
        </row>
        <row r="1532">
          <cell r="F1532" t="str">
            <v>次</v>
          </cell>
          <cell r="G1532">
            <v>1900</v>
          </cell>
        </row>
        <row r="1533">
          <cell r="B1533">
            <v>25070200300</v>
          </cell>
          <cell r="C1533" t="str">
            <v>人类EML4-ALK融合基因检测</v>
          </cell>
        </row>
        <row r="1533">
          <cell r="F1533" t="str">
            <v>次</v>
          </cell>
          <cell r="G1533">
            <v>2137</v>
          </cell>
        </row>
        <row r="1534">
          <cell r="B1534">
            <v>25070200400</v>
          </cell>
          <cell r="C1534" t="str">
            <v>人类B-RAF基因V600E突变检测</v>
          </cell>
        </row>
        <row r="1534">
          <cell r="F1534" t="str">
            <v>次</v>
          </cell>
          <cell r="G1534">
            <v>365</v>
          </cell>
        </row>
        <row r="1535">
          <cell r="B1535">
            <v>25070200500</v>
          </cell>
          <cell r="C1535" t="str">
            <v>基因表达水平对肿瘤药物敏感性的判断</v>
          </cell>
          <cell r="D1535" t="str">
            <v>血液采集与处理/组织切片及病理检查，提取血液/组织人基因组RNA；RNA纯度和浓度测定。采用PCR扩增或芯片等方法学检测，结果判读；室内质控，结果分析并报告；标本保存，标本无害化处理。</v>
          </cell>
        </row>
        <row r="1535">
          <cell r="F1535" t="str">
            <v>次</v>
          </cell>
          <cell r="G1535">
            <v>400</v>
          </cell>
        </row>
        <row r="1536">
          <cell r="B1536">
            <v>25070300100</v>
          </cell>
          <cell r="C1536" t="str">
            <v>化学药物用药指导的基因检测</v>
          </cell>
          <cell r="D1536" t="str">
            <v>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v>
          </cell>
        </row>
        <row r="1536">
          <cell r="F1536" t="str">
            <v>每个基因位点</v>
          </cell>
          <cell r="G1536">
            <v>365</v>
          </cell>
          <cell r="H1536" t="str">
            <v>第二个基因位点开始每个加收 183元。最高价格不超过 2012 元。基因位点数以最新临床指南为准。</v>
          </cell>
        </row>
        <row r="1537">
          <cell r="B1537">
            <v>25070300101</v>
          </cell>
          <cell r="C1537" t="str">
            <v>化学药物用药指导的基因检测（≥10基因位点）</v>
          </cell>
        </row>
        <row r="1537">
          <cell r="F1537" t="str">
            <v>人次</v>
          </cell>
          <cell r="G1537">
            <v>2012</v>
          </cell>
        </row>
        <row r="1538">
          <cell r="B1538">
            <v>25070300200</v>
          </cell>
          <cell r="C1538" t="str">
            <v>乙型肝炎耐药基因检测</v>
          </cell>
          <cell r="D1538" t="str">
            <v>指乙型肝炎病毒P区耐药基因、乙型肝炎病毒C区耐药基因或其它区耐药基因</v>
          </cell>
        </row>
        <row r="1538">
          <cell r="F1538" t="str">
            <v>次</v>
          </cell>
          <cell r="G1538">
            <v>400</v>
          </cell>
        </row>
        <row r="1539">
          <cell r="B1539">
            <v>26</v>
          </cell>
          <cell r="C1539" t="str">
            <v>(六)血型与配血</v>
          </cell>
        </row>
        <row r="1540">
          <cell r="B1540">
            <v>26000000000</v>
          </cell>
          <cell r="C1540" t="str">
            <v>卡式配血加收</v>
          </cell>
        </row>
        <row r="1540">
          <cell r="F1540" t="str">
            <v>项</v>
          </cell>
          <cell r="G1540">
            <v>4</v>
          </cell>
        </row>
        <row r="1541">
          <cell r="B1541">
            <v>26000000100</v>
          </cell>
          <cell r="C1541" t="str">
            <v>ABO红细胞定型</v>
          </cell>
          <cell r="D1541" t="str">
            <v>指血清定型(反定)</v>
          </cell>
        </row>
        <row r="1541">
          <cell r="F1541" t="str">
            <v>次</v>
          </cell>
          <cell r="G1541">
            <v>3</v>
          </cell>
        </row>
        <row r="1542">
          <cell r="B1542">
            <v>26000000200</v>
          </cell>
          <cell r="C1542" t="str">
            <v>ABO血型鉴定</v>
          </cell>
          <cell r="D1542" t="str">
            <v>指正定法与反定法联合使用</v>
          </cell>
        </row>
        <row r="1542">
          <cell r="F1542" t="str">
            <v>次</v>
          </cell>
          <cell r="G1542">
            <v>8</v>
          </cell>
        </row>
        <row r="1543">
          <cell r="B1543">
            <v>26000000300</v>
          </cell>
          <cell r="C1543" t="str">
            <v>ABO亚型鉴定</v>
          </cell>
        </row>
        <row r="1543">
          <cell r="F1543" t="str">
            <v>每亚型</v>
          </cell>
          <cell r="G1543">
            <v>15</v>
          </cell>
        </row>
        <row r="1544">
          <cell r="B1544">
            <v>26000000400</v>
          </cell>
          <cell r="C1544" t="str">
            <v>Rh血型鉴定</v>
          </cell>
          <cell r="D1544" t="str">
            <v>指仅鉴定RhD，不查其他抗原</v>
          </cell>
        </row>
        <row r="1544">
          <cell r="F1544" t="str">
            <v>次</v>
          </cell>
          <cell r="G1544">
            <v>8</v>
          </cell>
        </row>
        <row r="1545">
          <cell r="B1545">
            <v>26000000500</v>
          </cell>
          <cell r="C1545" t="str">
            <v>Rh血型其他抗原鉴定</v>
          </cell>
        </row>
        <row r="1545">
          <cell r="F1545" t="str">
            <v>每抗原</v>
          </cell>
          <cell r="G1545">
            <v>8</v>
          </cell>
        </row>
        <row r="1546">
          <cell r="B1546">
            <v>26000000501</v>
          </cell>
          <cell r="C1546" t="str">
            <v>Rh血型C抗原鉴定</v>
          </cell>
        </row>
        <row r="1546">
          <cell r="F1546" t="str">
            <v>项</v>
          </cell>
          <cell r="G1546">
            <v>8</v>
          </cell>
        </row>
        <row r="1547">
          <cell r="B1547">
            <v>26000000502</v>
          </cell>
          <cell r="C1547" t="str">
            <v>Rh血型c抗原鉴定</v>
          </cell>
        </row>
        <row r="1547">
          <cell r="F1547" t="str">
            <v>项</v>
          </cell>
          <cell r="G1547">
            <v>8</v>
          </cell>
        </row>
        <row r="1548">
          <cell r="B1548">
            <v>26000000503</v>
          </cell>
          <cell r="C1548" t="str">
            <v>Rh血型E抗原鉴定</v>
          </cell>
        </row>
        <row r="1548">
          <cell r="F1548" t="str">
            <v>项</v>
          </cell>
          <cell r="G1548">
            <v>8</v>
          </cell>
        </row>
        <row r="1549">
          <cell r="B1549">
            <v>26000000504</v>
          </cell>
          <cell r="C1549" t="str">
            <v>Rh血型e抗原鉴定</v>
          </cell>
        </row>
        <row r="1549">
          <cell r="F1549" t="str">
            <v>项</v>
          </cell>
          <cell r="G1549">
            <v>8</v>
          </cell>
        </row>
        <row r="1550">
          <cell r="B1550">
            <v>26000000600</v>
          </cell>
          <cell r="C1550" t="str">
            <v>特殊血型抗原鉴定</v>
          </cell>
        </row>
        <row r="1550">
          <cell r="F1550" t="str">
            <v>每抗原</v>
          </cell>
          <cell r="G1550">
            <v>15</v>
          </cell>
        </row>
        <row r="1551">
          <cell r="B1551">
            <v>26000000601</v>
          </cell>
          <cell r="C1551" t="str">
            <v>P血型抗原鉴定</v>
          </cell>
        </row>
        <row r="1551">
          <cell r="F1551" t="str">
            <v>项</v>
          </cell>
          <cell r="G1551">
            <v>15</v>
          </cell>
        </row>
        <row r="1552">
          <cell r="B1552">
            <v>26000000602</v>
          </cell>
          <cell r="C1552" t="str">
            <v>Ii血型抗原鉴定</v>
          </cell>
        </row>
        <row r="1552">
          <cell r="F1552" t="str">
            <v>项</v>
          </cell>
          <cell r="G1552">
            <v>15</v>
          </cell>
        </row>
        <row r="1553">
          <cell r="B1553">
            <v>26000000603</v>
          </cell>
          <cell r="C1553" t="str">
            <v>Lewis血型抗原鉴定</v>
          </cell>
        </row>
        <row r="1553">
          <cell r="F1553" t="str">
            <v>项</v>
          </cell>
          <cell r="G1553">
            <v>15</v>
          </cell>
        </row>
        <row r="1554">
          <cell r="B1554">
            <v>26000000604</v>
          </cell>
          <cell r="C1554" t="str">
            <v>MNSs血型抗原鉴定</v>
          </cell>
        </row>
        <row r="1554">
          <cell r="F1554" t="str">
            <v>项</v>
          </cell>
          <cell r="G1554">
            <v>15</v>
          </cell>
        </row>
        <row r="1555">
          <cell r="B1555">
            <v>26000000605</v>
          </cell>
          <cell r="C1555" t="str">
            <v>Lutheran血型抗原鉴定</v>
          </cell>
        </row>
        <row r="1555">
          <cell r="F1555" t="str">
            <v>项</v>
          </cell>
          <cell r="G1555">
            <v>15</v>
          </cell>
        </row>
        <row r="1556">
          <cell r="B1556">
            <v>26000000606</v>
          </cell>
          <cell r="C1556" t="str">
            <v>Kell血型抗原鉴定</v>
          </cell>
        </row>
        <row r="1556">
          <cell r="F1556" t="str">
            <v>项</v>
          </cell>
          <cell r="G1556">
            <v>15</v>
          </cell>
        </row>
        <row r="1557">
          <cell r="B1557">
            <v>26000000607</v>
          </cell>
          <cell r="C1557" t="str">
            <v>Duffy血型抗原鉴定</v>
          </cell>
        </row>
        <row r="1557">
          <cell r="F1557" t="str">
            <v>项</v>
          </cell>
          <cell r="G1557">
            <v>15</v>
          </cell>
        </row>
        <row r="1558">
          <cell r="B1558">
            <v>26000000608</v>
          </cell>
          <cell r="C1558" t="str">
            <v>Kidd血型抗原鉴定</v>
          </cell>
        </row>
        <row r="1558">
          <cell r="F1558" t="str">
            <v>项</v>
          </cell>
          <cell r="G1558">
            <v>15</v>
          </cell>
        </row>
        <row r="1559">
          <cell r="B1559">
            <v>26000000609</v>
          </cell>
          <cell r="C1559" t="str">
            <v>Diego血型抗原鉴定</v>
          </cell>
        </row>
        <row r="1559">
          <cell r="F1559" t="str">
            <v>项</v>
          </cell>
          <cell r="G1559">
            <v>15</v>
          </cell>
        </row>
        <row r="1560">
          <cell r="B1560">
            <v>26000000610</v>
          </cell>
          <cell r="C1560" t="str">
            <v>Colton血型抗原鉴定</v>
          </cell>
        </row>
        <row r="1560">
          <cell r="F1560" t="str">
            <v>项</v>
          </cell>
          <cell r="G1560">
            <v>15</v>
          </cell>
        </row>
        <row r="1561">
          <cell r="B1561">
            <v>26000000611</v>
          </cell>
          <cell r="C1561" t="str">
            <v>Yt血型抗原鉴定</v>
          </cell>
        </row>
        <row r="1561">
          <cell r="F1561" t="str">
            <v>项</v>
          </cell>
          <cell r="G1561">
            <v>15</v>
          </cell>
        </row>
        <row r="1562">
          <cell r="B1562">
            <v>26000000612</v>
          </cell>
          <cell r="C1562" t="str">
            <v>Dombrock血型抗原鉴定</v>
          </cell>
        </row>
        <row r="1562">
          <cell r="F1562" t="str">
            <v>项</v>
          </cell>
          <cell r="G1562">
            <v>15</v>
          </cell>
        </row>
        <row r="1563">
          <cell r="B1563">
            <v>26000000613</v>
          </cell>
          <cell r="C1563" t="str">
            <v>Scianna血型抗原鉴定</v>
          </cell>
        </row>
        <row r="1563">
          <cell r="F1563" t="str">
            <v>项</v>
          </cell>
          <cell r="G1563">
            <v>15</v>
          </cell>
        </row>
        <row r="1564">
          <cell r="B1564">
            <v>26000000614</v>
          </cell>
          <cell r="C1564" t="str">
            <v>Xg血型抗原鉴定</v>
          </cell>
        </row>
        <row r="1564">
          <cell r="F1564" t="str">
            <v>项</v>
          </cell>
          <cell r="G1564">
            <v>15</v>
          </cell>
        </row>
        <row r="1565">
          <cell r="B1565">
            <v>26000000615</v>
          </cell>
          <cell r="C1565" t="str">
            <v>Gerbich血型抗原鉴定</v>
          </cell>
        </row>
        <row r="1565">
          <cell r="F1565" t="str">
            <v>项</v>
          </cell>
          <cell r="G1565">
            <v>15</v>
          </cell>
        </row>
        <row r="1566">
          <cell r="B1566">
            <v>26000000700</v>
          </cell>
          <cell r="C1566" t="str">
            <v>血型单特异性抗体鉴定(8种谱红细胞)</v>
          </cell>
          <cell r="D1566" t="str">
            <v> </v>
          </cell>
        </row>
        <row r="1566">
          <cell r="F1566" t="str">
            <v>次</v>
          </cell>
          <cell r="G1566">
            <v>40</v>
          </cell>
        </row>
        <row r="1567">
          <cell r="B1567">
            <v>26000000701</v>
          </cell>
          <cell r="C1567" t="str">
            <v>血型单特异性抗体鉴定(＞8种)加收</v>
          </cell>
        </row>
        <row r="1567">
          <cell r="F1567" t="str">
            <v>次</v>
          </cell>
          <cell r="G1567">
            <v>20</v>
          </cell>
        </row>
        <row r="1568">
          <cell r="B1568">
            <v>26000000702</v>
          </cell>
          <cell r="C1568" t="str">
            <v>红细胞不规则抗体测定(8种谱红细胞)</v>
          </cell>
        </row>
        <row r="1568">
          <cell r="F1568" t="str">
            <v>次</v>
          </cell>
          <cell r="G1568">
            <v>40</v>
          </cell>
        </row>
        <row r="1569">
          <cell r="B1569">
            <v>26000000703</v>
          </cell>
          <cell r="C1569" t="str">
            <v>红细胞不规则抗体测定(＞8种)加收</v>
          </cell>
        </row>
        <row r="1569">
          <cell r="F1569" t="str">
            <v>次</v>
          </cell>
          <cell r="G1569">
            <v>20</v>
          </cell>
        </row>
        <row r="1570">
          <cell r="B1570">
            <v>26000000800</v>
          </cell>
          <cell r="C1570" t="str">
            <v>吸收试验</v>
          </cell>
        </row>
        <row r="1570">
          <cell r="F1570" t="str">
            <v>次</v>
          </cell>
          <cell r="G1570">
            <v>40</v>
          </cell>
        </row>
        <row r="1571">
          <cell r="B1571">
            <v>26000000900</v>
          </cell>
          <cell r="C1571" t="str">
            <v>放散试验</v>
          </cell>
        </row>
        <row r="1571">
          <cell r="F1571" t="str">
            <v>次</v>
          </cell>
          <cell r="G1571">
            <v>40</v>
          </cell>
        </row>
        <row r="1572">
          <cell r="B1572">
            <v>26000001000</v>
          </cell>
          <cell r="C1572" t="str">
            <v>血型抗体效价测定</v>
          </cell>
        </row>
        <row r="1572">
          <cell r="F1572" t="str">
            <v>每抗体</v>
          </cell>
          <cell r="G1572">
            <v>25</v>
          </cell>
        </row>
        <row r="1573">
          <cell r="B1573">
            <v>26000001100</v>
          </cell>
          <cell r="C1573" t="str">
            <v>盐水介质交叉配血</v>
          </cell>
        </row>
        <row r="1573">
          <cell r="F1573" t="str">
            <v>次</v>
          </cell>
          <cell r="G1573">
            <v>5</v>
          </cell>
        </row>
        <row r="1574">
          <cell r="B1574">
            <v>26000001200</v>
          </cell>
          <cell r="C1574" t="str">
            <v>特殊介质交叉配血</v>
          </cell>
          <cell r="D1574" t="str">
            <v>指用于发现不全抗体</v>
          </cell>
        </row>
        <row r="1574">
          <cell r="F1574" t="str">
            <v>每方法</v>
          </cell>
          <cell r="G1574">
            <v>8</v>
          </cell>
        </row>
        <row r="1575">
          <cell r="B1575">
            <v>26000001300</v>
          </cell>
          <cell r="C1575" t="str">
            <v>疑难交叉配血</v>
          </cell>
          <cell r="D1575" t="str">
            <v>指ABO亚型不合、少见特殊血型、有血型特异性抗体者、冷球蛋白血症、自身免疫性溶血性贫血</v>
          </cell>
        </row>
        <row r="1575">
          <cell r="F1575" t="str">
            <v>次</v>
          </cell>
          <cell r="G1575">
            <v>20</v>
          </cell>
        </row>
        <row r="1576">
          <cell r="B1576">
            <v>26000001400</v>
          </cell>
          <cell r="C1576" t="str">
            <v>唾液ABH血型物质测定</v>
          </cell>
        </row>
        <row r="1576">
          <cell r="F1576" t="str">
            <v>次</v>
          </cell>
          <cell r="G1576">
            <v>20</v>
          </cell>
        </row>
        <row r="1577">
          <cell r="B1577">
            <v>26000001500</v>
          </cell>
          <cell r="C1577" t="str">
            <v>Rh弱D血型鉴定试验</v>
          </cell>
        </row>
        <row r="1577">
          <cell r="F1577" t="str">
            <v>次</v>
          </cell>
          <cell r="G1577">
            <v>30</v>
          </cell>
        </row>
        <row r="1578">
          <cell r="B1578">
            <v>26000001600</v>
          </cell>
          <cell r="C1578" t="str">
            <v>白细胞特异性和组织相容性(HLA)抗体检测</v>
          </cell>
        </row>
        <row r="1578">
          <cell r="F1578" t="str">
            <v>次</v>
          </cell>
          <cell r="G1578">
            <v>90</v>
          </cell>
        </row>
        <row r="1579">
          <cell r="B1579">
            <v>26000001700</v>
          </cell>
          <cell r="C1579" t="str">
            <v>血小板特异性和组织相容性(HLA)抗体检测</v>
          </cell>
        </row>
        <row r="1579">
          <cell r="F1579" t="str">
            <v>次</v>
          </cell>
          <cell r="G1579">
            <v>90</v>
          </cell>
        </row>
        <row r="1580">
          <cell r="B1580">
            <v>26000001800</v>
          </cell>
          <cell r="C1580" t="str">
            <v>红细胞系统血型抗体致新生儿溶血病检测</v>
          </cell>
        </row>
        <row r="1580">
          <cell r="F1580" t="str">
            <v>次</v>
          </cell>
          <cell r="G1580">
            <v>100</v>
          </cell>
        </row>
        <row r="1581">
          <cell r="B1581">
            <v>26000001900</v>
          </cell>
          <cell r="C1581" t="str">
            <v>血小板交叉配合试验</v>
          </cell>
          <cell r="D1581" t="str">
            <v>单一供者交叉配合</v>
          </cell>
        </row>
        <row r="1581">
          <cell r="F1581" t="str">
            <v>次</v>
          </cell>
          <cell r="G1581">
            <v>90</v>
          </cell>
        </row>
        <row r="1582">
          <cell r="B1582">
            <v>26000002000</v>
          </cell>
          <cell r="C1582" t="str">
            <v>淋巴细胞毒试验</v>
          </cell>
        </row>
        <row r="1582">
          <cell r="F1582" t="str">
            <v>次</v>
          </cell>
          <cell r="G1582">
            <v>60</v>
          </cell>
        </row>
        <row r="1583">
          <cell r="B1583">
            <v>26000002100</v>
          </cell>
          <cell r="C1583" t="str">
            <v>群体反应抗体（PRA）检测</v>
          </cell>
        </row>
        <row r="1583">
          <cell r="F1583" t="str">
            <v>次</v>
          </cell>
          <cell r="G1583">
            <v>391</v>
          </cell>
        </row>
        <row r="1584">
          <cell r="B1584">
            <v>26000002200</v>
          </cell>
          <cell r="C1584" t="str">
            <v>人类组织相容性抗原I类(HLA－I)分型</v>
          </cell>
        </row>
        <row r="1584">
          <cell r="F1584" t="str">
            <v>组</v>
          </cell>
          <cell r="G1584">
            <v>250</v>
          </cell>
        </row>
        <row r="1585">
          <cell r="B1585">
            <v>26000002201</v>
          </cell>
          <cell r="C1585" t="str">
            <v>HLA-I低分辩基因分型</v>
          </cell>
        </row>
        <row r="1585">
          <cell r="F1585" t="str">
            <v>组</v>
          </cell>
          <cell r="G1585">
            <v>500</v>
          </cell>
        </row>
        <row r="1586">
          <cell r="B1586">
            <v>26000002202</v>
          </cell>
          <cell r="C1586" t="str">
            <v>HLA-I高分辩基因分型</v>
          </cell>
        </row>
        <row r="1586">
          <cell r="F1586" t="str">
            <v>组</v>
          </cell>
          <cell r="G1586">
            <v>750</v>
          </cell>
        </row>
        <row r="1587">
          <cell r="B1587">
            <v>26000002203</v>
          </cell>
          <cell r="C1587" t="str">
            <v>人类组织可容性抗原I类(HLA－I)分型</v>
          </cell>
        </row>
        <row r="1587">
          <cell r="F1587" t="str">
            <v>组</v>
          </cell>
          <cell r="G1587">
            <v>250</v>
          </cell>
        </row>
        <row r="1588">
          <cell r="B1588">
            <v>26000002300</v>
          </cell>
          <cell r="C1588" t="str">
            <v>人组织相容性抗原II类(HLA－II)分型</v>
          </cell>
        </row>
        <row r="1588">
          <cell r="F1588" t="str">
            <v>组</v>
          </cell>
          <cell r="G1588">
            <v>380</v>
          </cell>
        </row>
        <row r="1589">
          <cell r="B1589">
            <v>26000002301</v>
          </cell>
          <cell r="C1589" t="str">
            <v>HLA-II低分辩基因分型</v>
          </cell>
        </row>
        <row r="1589">
          <cell r="F1589" t="str">
            <v>组</v>
          </cell>
          <cell r="G1589">
            <v>630</v>
          </cell>
        </row>
        <row r="1590">
          <cell r="B1590">
            <v>26000002302</v>
          </cell>
          <cell r="C1590" t="str">
            <v>HLA-II高分辩基因分型</v>
          </cell>
        </row>
        <row r="1590">
          <cell r="F1590" t="str">
            <v>组</v>
          </cell>
          <cell r="G1590">
            <v>880</v>
          </cell>
        </row>
        <row r="1591">
          <cell r="B1591">
            <v>27</v>
          </cell>
          <cell r="C1591" t="str">
            <v>(七)病理检查</v>
          </cell>
        </row>
        <row r="1591">
          <cell r="H1591" t="str">
            <v>本类的计价单位“例”是指一个手术过程或诊疗过程</v>
          </cell>
        </row>
        <row r="1592">
          <cell r="B1592">
            <v>2701</v>
          </cell>
          <cell r="C1592" t="str">
            <v>1．尸体解剖与防腐处理</v>
          </cell>
        </row>
        <row r="1593">
          <cell r="B1593">
            <v>27010000100</v>
          </cell>
          <cell r="C1593" t="str">
            <v>尸检病理诊断</v>
          </cell>
          <cell r="D1593" t="str">
            <v>含7岁及以上儿童及成人尸解、尸检后常规缝合处理、尸检标本的组织病理诊断、尸检废弃物处理</v>
          </cell>
          <cell r="E1593" t="str">
            <v>组织病理学诊断中使用的特殊病理技术、尸检后对遗体的特殊处理，如：遗体火化或掩埋；肢体离断或大面积撕裂尸体的复杂修复与整容</v>
          </cell>
          <cell r="F1593" t="str">
            <v>次</v>
          </cell>
          <cell r="G1593">
            <v>910</v>
          </cell>
          <cell r="H1593" t="str">
            <v>局部解剖诊断按全身解剖计价</v>
          </cell>
        </row>
        <row r="1594">
          <cell r="B1594">
            <v>27010000101</v>
          </cell>
          <cell r="C1594" t="str">
            <v>传染病和特异性感染病尸检病理诊断加收</v>
          </cell>
          <cell r="D1594" t="str">
            <v>含7岁及以上儿童及成人尸解、尸检后常规缝合处理、尸检标本的组织病理诊断、尸检废弃物处理</v>
          </cell>
          <cell r="E1594" t="str">
            <v>组织病理学诊断中使用的特殊病理技术、尸检后对遗体的特殊处理，如：遗体火化或掩埋；肢体离断或大面积撕裂尸体的复杂修复与整容</v>
          </cell>
          <cell r="F1594" t="str">
            <v>次</v>
          </cell>
          <cell r="G1594">
            <v>455</v>
          </cell>
        </row>
        <row r="1595">
          <cell r="B1595">
            <v>27010000200</v>
          </cell>
          <cell r="C1595" t="str">
            <v>儿童及胎儿尸检病理诊断</v>
          </cell>
          <cell r="D1595" t="str">
            <v>指7岁以下儿童及胎儿尸解，其余同尸检病理诊断</v>
          </cell>
          <cell r="E1595" t="str">
            <v> </v>
          </cell>
          <cell r="F1595" t="str">
            <v>次</v>
          </cell>
          <cell r="G1595">
            <v>390</v>
          </cell>
          <cell r="H1595" t="str">
            <v> </v>
          </cell>
        </row>
        <row r="1596">
          <cell r="B1596">
            <v>27010000300</v>
          </cell>
          <cell r="C1596" t="str">
            <v>尸体化学防腐处理</v>
          </cell>
          <cell r="D1596" t="str">
            <v>含各种手术操作及消耗材料、废弃物处理</v>
          </cell>
          <cell r="E1596" t="str">
            <v>防腐药物</v>
          </cell>
          <cell r="F1596" t="str">
            <v>次</v>
          </cell>
          <cell r="G1596">
            <v>520</v>
          </cell>
        </row>
        <row r="1597">
          <cell r="B1597">
            <v>2702</v>
          </cell>
          <cell r="C1597" t="str">
            <v>2．细胞病理学检查与诊断</v>
          </cell>
        </row>
        <row r="1597">
          <cell r="E1597" t="str">
            <v>采集标本的临床操作、细胞病理学标本的非常规诊断技术，如：电镜检查、组织化学与免疫组化染色、图像分析技术、流式细胞术、计算机细胞筛选技术、分子病理学检查</v>
          </cell>
        </row>
        <row r="1597">
          <cell r="G1597">
            <v>0</v>
          </cell>
          <cell r="H1597" t="str">
            <v>不分多少玻块，均按例计价</v>
          </cell>
        </row>
        <row r="1598">
          <cell r="B1598">
            <v>27020000100</v>
          </cell>
          <cell r="C1598" t="str">
            <v>体液细胞学检查与诊断</v>
          </cell>
        </row>
        <row r="1598">
          <cell r="E1598" t="str">
            <v> </v>
          </cell>
          <cell r="F1598" t="str">
            <v>例</v>
          </cell>
          <cell r="G1598">
            <v>39</v>
          </cell>
        </row>
        <row r="1599">
          <cell r="B1599">
            <v>27020000101</v>
          </cell>
          <cell r="C1599" t="str">
            <v>胸水细胞学检查与诊断</v>
          </cell>
        </row>
        <row r="1599">
          <cell r="F1599" t="str">
            <v>例</v>
          </cell>
          <cell r="G1599">
            <v>39</v>
          </cell>
        </row>
        <row r="1600">
          <cell r="B1600">
            <v>27020000102</v>
          </cell>
          <cell r="C1600" t="str">
            <v>腹水细胞学检查与诊断</v>
          </cell>
        </row>
        <row r="1600">
          <cell r="F1600" t="str">
            <v>例</v>
          </cell>
          <cell r="G1600">
            <v>39</v>
          </cell>
        </row>
        <row r="1601">
          <cell r="B1601">
            <v>27020000103</v>
          </cell>
          <cell r="C1601" t="str">
            <v>脑脊液细胞学检查与诊断</v>
          </cell>
        </row>
        <row r="1601">
          <cell r="F1601" t="str">
            <v>例</v>
          </cell>
          <cell r="G1601">
            <v>39</v>
          </cell>
        </row>
        <row r="1602">
          <cell r="B1602">
            <v>27020000104</v>
          </cell>
          <cell r="C1602" t="str">
            <v>精液细胞学检查与诊断</v>
          </cell>
        </row>
        <row r="1602">
          <cell r="F1602" t="str">
            <v>例</v>
          </cell>
          <cell r="G1602">
            <v>39</v>
          </cell>
        </row>
        <row r="1603">
          <cell r="B1603">
            <v>27020000105</v>
          </cell>
          <cell r="C1603" t="str">
            <v>心包液细胞学检查与诊断</v>
          </cell>
        </row>
        <row r="1603">
          <cell r="F1603" t="str">
            <v>例</v>
          </cell>
          <cell r="G1603">
            <v>39</v>
          </cell>
        </row>
        <row r="1604">
          <cell r="B1604">
            <v>27020000106</v>
          </cell>
          <cell r="C1604" t="str">
            <v>囊肿穿刺液细胞学检查与诊断</v>
          </cell>
        </row>
        <row r="1604">
          <cell r="F1604" t="str">
            <v>例</v>
          </cell>
          <cell r="G1604">
            <v>39</v>
          </cell>
        </row>
        <row r="1605">
          <cell r="B1605">
            <v>27020000107</v>
          </cell>
          <cell r="C1605" t="str">
            <v>唾液细胞学检查与诊断</v>
          </cell>
        </row>
        <row r="1605">
          <cell r="F1605" t="str">
            <v>例</v>
          </cell>
          <cell r="G1605">
            <v>39</v>
          </cell>
        </row>
        <row r="1606">
          <cell r="B1606">
            <v>27020000108</v>
          </cell>
          <cell r="C1606" t="str">
            <v>龈沟液细胞学检查与诊断</v>
          </cell>
        </row>
        <row r="1606">
          <cell r="F1606" t="str">
            <v>例</v>
          </cell>
          <cell r="G1606">
            <v>39</v>
          </cell>
        </row>
        <row r="1607">
          <cell r="B1607">
            <v>27020000200</v>
          </cell>
          <cell r="C1607" t="str">
            <v>拉网细胞学检查与诊断</v>
          </cell>
          <cell r="D1607" t="str">
            <v>指食管、胃等拉网细胞学检查与诊断</v>
          </cell>
        </row>
        <row r="1607">
          <cell r="F1607" t="str">
            <v>例</v>
          </cell>
          <cell r="G1607">
            <v>39</v>
          </cell>
        </row>
        <row r="1608">
          <cell r="B1608">
            <v>27020000300</v>
          </cell>
          <cell r="C1608" t="str">
            <v>细针穿刺细胞学检查与诊断</v>
          </cell>
          <cell r="D1608" t="str">
            <v>指各种实质性脏器的细针穿刺标本的涂片(压片)检查及诊断</v>
          </cell>
          <cell r="E1608" t="str">
            <v> </v>
          </cell>
          <cell r="F1608" t="str">
            <v>例</v>
          </cell>
          <cell r="G1608">
            <v>39</v>
          </cell>
        </row>
        <row r="1609">
          <cell r="B1609">
            <v>27020000400</v>
          </cell>
          <cell r="C1609" t="str">
            <v>脱落细胞脱落细胞学检查与诊断</v>
          </cell>
        </row>
        <row r="1609">
          <cell r="F1609" t="str">
            <v>例</v>
          </cell>
          <cell r="G1609">
            <v>55</v>
          </cell>
        </row>
        <row r="1610">
          <cell r="B1610">
            <v>27020000401</v>
          </cell>
          <cell r="C1610" t="str">
            <v>子宫内膜脱落细胞学检查与诊断</v>
          </cell>
        </row>
        <row r="1610">
          <cell r="E1610" t="str">
            <v> </v>
          </cell>
          <cell r="F1610" t="str">
            <v>例</v>
          </cell>
          <cell r="G1610">
            <v>39</v>
          </cell>
        </row>
        <row r="1611">
          <cell r="B1611">
            <v>27020000402</v>
          </cell>
          <cell r="C1611" t="str">
            <v>宫颈脱落细胞学检查与诊断</v>
          </cell>
        </row>
        <row r="1611">
          <cell r="F1611" t="str">
            <v>例</v>
          </cell>
          <cell r="G1611">
            <v>39</v>
          </cell>
        </row>
        <row r="1612">
          <cell r="B1612">
            <v>27020000403</v>
          </cell>
          <cell r="C1612" t="str">
            <v>阴道脱落细胞学检查与诊断</v>
          </cell>
        </row>
        <row r="1612">
          <cell r="F1612" t="str">
            <v>例</v>
          </cell>
          <cell r="G1612">
            <v>39</v>
          </cell>
        </row>
        <row r="1613">
          <cell r="B1613">
            <v>27020000404</v>
          </cell>
          <cell r="C1613" t="str">
            <v>痰脱落细胞学检查与诊断</v>
          </cell>
        </row>
        <row r="1613">
          <cell r="F1613" t="str">
            <v>例</v>
          </cell>
          <cell r="G1613">
            <v>39</v>
          </cell>
        </row>
        <row r="1614">
          <cell r="B1614">
            <v>27020000405</v>
          </cell>
          <cell r="C1614" t="str">
            <v>乳腺溢液脱落细胞学检查与诊断</v>
          </cell>
        </row>
        <row r="1614">
          <cell r="F1614" t="str">
            <v>例</v>
          </cell>
          <cell r="G1614">
            <v>39</v>
          </cell>
        </row>
        <row r="1615">
          <cell r="B1615">
            <v>27020000406</v>
          </cell>
          <cell r="C1615" t="str">
            <v>口腔粘液脱落细胞学检查与诊断</v>
          </cell>
        </row>
        <row r="1615">
          <cell r="F1615" t="str">
            <v>例</v>
          </cell>
          <cell r="G1615">
            <v>39</v>
          </cell>
        </row>
        <row r="1616">
          <cell r="B1616">
            <v>27020000407</v>
          </cell>
          <cell r="C1616" t="str">
            <v>内窥镜刷片脱落细胞学检查与诊断</v>
          </cell>
        </row>
        <row r="1616">
          <cell r="F1616" t="str">
            <v>例</v>
          </cell>
          <cell r="G1616">
            <v>39</v>
          </cell>
        </row>
        <row r="1617">
          <cell r="B1617">
            <v>27020000500</v>
          </cell>
          <cell r="C1617" t="str">
            <v>细胞学计数</v>
          </cell>
          <cell r="D1617" t="str">
            <v>不含骨髓涂片计数</v>
          </cell>
          <cell r="E1617" t="str">
            <v> </v>
          </cell>
          <cell r="F1617" t="str">
            <v>例</v>
          </cell>
          <cell r="G1617">
            <v>39</v>
          </cell>
        </row>
        <row r="1618">
          <cell r="B1618">
            <v>27020000501</v>
          </cell>
          <cell r="C1618" t="str">
            <v>支气管灌洗液细胞计数</v>
          </cell>
          <cell r="D1618" t="str">
            <v>不含骨髓涂片计数</v>
          </cell>
        </row>
        <row r="1618">
          <cell r="F1618" t="str">
            <v>例</v>
          </cell>
          <cell r="G1618">
            <v>39</v>
          </cell>
        </row>
        <row r="1619">
          <cell r="B1619">
            <v>27020000502</v>
          </cell>
          <cell r="C1619" t="str">
            <v>脑脊液细胞计数</v>
          </cell>
          <cell r="D1619" t="str">
            <v>不含骨髓涂片计数</v>
          </cell>
        </row>
        <row r="1619">
          <cell r="F1619" t="str">
            <v>例</v>
          </cell>
          <cell r="G1619">
            <v>39</v>
          </cell>
        </row>
        <row r="1620">
          <cell r="B1620">
            <v>2703</v>
          </cell>
          <cell r="C1620" t="str">
            <v>3．组织病理学检查与诊断</v>
          </cell>
        </row>
        <row r="1620">
          <cell r="E1620" t="str">
            <v>采集标本的临床操作、组织病理学标本的非常规诊断技术，如：电镜检查、组织化学与免疫组化染色、图像分析技术、 流式细胞术、计算机细胞筛选技术、 分子病理学检查</v>
          </cell>
        </row>
        <row r="1621">
          <cell r="B1621">
            <v>27030000000</v>
          </cell>
          <cell r="C1621" t="str">
            <v>增加1只蜡块加收</v>
          </cell>
        </row>
        <row r="1621">
          <cell r="F1621" t="str">
            <v>只</v>
          </cell>
          <cell r="G1621">
            <v>18.2</v>
          </cell>
        </row>
        <row r="1622">
          <cell r="B1622">
            <v>27030000100</v>
          </cell>
          <cell r="C1622" t="str">
            <v>穿刺组织活检检查与诊断</v>
          </cell>
        </row>
        <row r="1622">
          <cell r="F1622" t="str">
            <v>例</v>
          </cell>
          <cell r="G1622">
            <v>109</v>
          </cell>
        </row>
        <row r="1623">
          <cell r="B1623">
            <v>27030000101</v>
          </cell>
          <cell r="C1623" t="str">
            <v>肾穿刺组织活检检查与诊断</v>
          </cell>
        </row>
        <row r="1623">
          <cell r="E1623" t="str">
            <v> </v>
          </cell>
          <cell r="F1623" t="str">
            <v>例</v>
          </cell>
          <cell r="G1623">
            <v>109</v>
          </cell>
        </row>
        <row r="1624">
          <cell r="B1624">
            <v>27030000102</v>
          </cell>
          <cell r="C1624" t="str">
            <v>乳腺穿刺组织活检检查与诊断</v>
          </cell>
        </row>
        <row r="1624">
          <cell r="F1624" t="str">
            <v>例</v>
          </cell>
          <cell r="G1624">
            <v>109</v>
          </cell>
        </row>
        <row r="1625">
          <cell r="B1625">
            <v>27030000103</v>
          </cell>
          <cell r="C1625" t="str">
            <v>体表肿块组织活检检查与诊断</v>
          </cell>
        </row>
        <row r="1625">
          <cell r="F1625" t="str">
            <v>例</v>
          </cell>
          <cell r="G1625">
            <v>109</v>
          </cell>
        </row>
        <row r="1626">
          <cell r="B1626">
            <v>27030000200</v>
          </cell>
          <cell r="C1626" t="str">
            <v>内镜组织活检检查与诊断</v>
          </cell>
        </row>
        <row r="1626">
          <cell r="F1626" t="str">
            <v>例</v>
          </cell>
          <cell r="G1626">
            <v>109</v>
          </cell>
        </row>
        <row r="1627">
          <cell r="B1627">
            <v>27030000201</v>
          </cell>
          <cell r="C1627" t="str">
            <v>内镜采集的小组织活检检查与诊断</v>
          </cell>
        </row>
        <row r="1627">
          <cell r="F1627" t="str">
            <v>例</v>
          </cell>
          <cell r="G1627">
            <v>109</v>
          </cell>
        </row>
        <row r="1628">
          <cell r="B1628">
            <v>27030000300</v>
          </cell>
          <cell r="C1628" t="str">
            <v>局部切取组织活检检查与诊断</v>
          </cell>
          <cell r="D1628" t="str">
            <v>指切取组织、咬取组织、切除肿块部分组织的活检</v>
          </cell>
          <cell r="E1628" t="str">
            <v> </v>
          </cell>
          <cell r="F1628" t="str">
            <v>例</v>
          </cell>
          <cell r="G1628">
            <v>150</v>
          </cell>
        </row>
        <row r="1629">
          <cell r="B1629">
            <v>27030000400</v>
          </cell>
          <cell r="C1629" t="str">
            <v>骨髓组织活检检查与诊断</v>
          </cell>
          <cell r="D1629" t="str">
            <v>指骨髓组织标本常规染色检查</v>
          </cell>
        </row>
        <row r="1629">
          <cell r="F1629" t="str">
            <v>例</v>
          </cell>
          <cell r="G1629">
            <v>130</v>
          </cell>
        </row>
        <row r="1630">
          <cell r="B1630">
            <v>27030000500</v>
          </cell>
          <cell r="C1630" t="str">
            <v>手术标本检查与诊断</v>
          </cell>
        </row>
        <row r="1630">
          <cell r="F1630" t="str">
            <v>例</v>
          </cell>
          <cell r="G1630">
            <v>182</v>
          </cell>
          <cell r="H1630" t="str">
            <v>微创手术标本每例最多加收10只蜡块；与其他组织病理学检查诊断项目(大类编码2703)不能同时计收</v>
          </cell>
        </row>
        <row r="1631">
          <cell r="B1631">
            <v>27030000601</v>
          </cell>
          <cell r="C1631" t="str">
            <v>截肢标本病理检查与诊断</v>
          </cell>
          <cell r="D1631" t="str">
            <v>指上下肢截肢标本等</v>
          </cell>
        </row>
        <row r="1631">
          <cell r="F1631" t="str">
            <v>例</v>
          </cell>
          <cell r="G1631">
            <v>780</v>
          </cell>
          <cell r="H1631" t="str">
            <v>不分多少玻块、蜡块</v>
          </cell>
        </row>
        <row r="1632">
          <cell r="B1632">
            <v>27030000600</v>
          </cell>
          <cell r="C1632" t="str">
            <v>肿瘤根治术清扫标本病理检查与诊断</v>
          </cell>
        </row>
        <row r="1632">
          <cell r="F1632" t="str">
            <v>例</v>
          </cell>
          <cell r="G1632">
            <v>780</v>
          </cell>
          <cell r="H1632" t="str">
            <v>不分多少玻块、蜡块</v>
          </cell>
        </row>
        <row r="1633">
          <cell r="B1633">
            <v>27030000700</v>
          </cell>
          <cell r="C1633" t="str">
            <v>牙齿及骨骼磨片诊断(不脱钙)</v>
          </cell>
        </row>
        <row r="1633">
          <cell r="F1633" t="str">
            <v>例</v>
          </cell>
          <cell r="G1633">
            <v>39</v>
          </cell>
        </row>
        <row r="1634">
          <cell r="B1634">
            <v>27030000800</v>
          </cell>
          <cell r="C1634" t="str">
            <v>牙齿及骨骼磨片诊断(脱钙)</v>
          </cell>
        </row>
        <row r="1634">
          <cell r="F1634" t="str">
            <v>例</v>
          </cell>
          <cell r="G1634">
            <v>39</v>
          </cell>
        </row>
        <row r="1635">
          <cell r="B1635">
            <v>27030000900</v>
          </cell>
          <cell r="C1635" t="str">
            <v>颌骨样本及牙体牙周样本诊断</v>
          </cell>
        </row>
        <row r="1635">
          <cell r="F1635" t="str">
            <v>例</v>
          </cell>
          <cell r="G1635">
            <v>78</v>
          </cell>
        </row>
        <row r="1636">
          <cell r="B1636">
            <v>27030001000</v>
          </cell>
          <cell r="C1636" t="str">
            <v>全器官大切片检查与诊断</v>
          </cell>
        </row>
        <row r="1636">
          <cell r="F1636" t="str">
            <v>例</v>
          </cell>
          <cell r="G1636">
            <v>260</v>
          </cell>
        </row>
        <row r="1637">
          <cell r="B1637">
            <v>2704</v>
          </cell>
          <cell r="C1637" t="str">
            <v>4．冰冻切片与快速石蜡切片检查与诊断</v>
          </cell>
        </row>
        <row r="1637">
          <cell r="E1637" t="str">
            <v> </v>
          </cell>
        </row>
        <row r="1637">
          <cell r="H1637" t="str">
            <v>不分多少玻块、蜡块</v>
          </cell>
        </row>
        <row r="1638">
          <cell r="B1638">
            <v>27040000100</v>
          </cell>
          <cell r="C1638" t="str">
            <v>冰冻切片检查与诊断</v>
          </cell>
          <cell r="D1638" t="str">
            <v> </v>
          </cell>
        </row>
        <row r="1638">
          <cell r="F1638" t="str">
            <v>次</v>
          </cell>
          <cell r="G1638">
            <v>260</v>
          </cell>
          <cell r="H1638" t="str">
            <v>标本每送检一次为一个计价单位，每例手术最多按2次计价</v>
          </cell>
        </row>
        <row r="1639">
          <cell r="B1639">
            <v>27040000200</v>
          </cell>
          <cell r="C1639" t="str">
            <v>快速石蜡切片检查与诊断</v>
          </cell>
        </row>
        <row r="1639">
          <cell r="F1639" t="str">
            <v>例</v>
          </cell>
          <cell r="G1639">
            <v>105</v>
          </cell>
          <cell r="H1639" t="str">
            <v> </v>
          </cell>
        </row>
        <row r="1640">
          <cell r="B1640">
            <v>27040000201</v>
          </cell>
          <cell r="C1640" t="str">
            <v>原有蜡块重切片检查与诊断</v>
          </cell>
        </row>
        <row r="1640">
          <cell r="F1640" t="str">
            <v>例</v>
          </cell>
          <cell r="G1640">
            <v>105</v>
          </cell>
        </row>
        <row r="1641">
          <cell r="B1641">
            <v>27040000202</v>
          </cell>
          <cell r="C1641" t="str">
            <v>快速细胞病理诊断</v>
          </cell>
        </row>
        <row r="1641">
          <cell r="F1641" t="str">
            <v>例</v>
          </cell>
          <cell r="G1641">
            <v>105</v>
          </cell>
        </row>
        <row r="1642">
          <cell r="B1642">
            <v>2705</v>
          </cell>
          <cell r="C1642" t="str">
            <v>5．特殊染色诊断技术</v>
          </cell>
        </row>
        <row r="1643">
          <cell r="B1643">
            <v>27050000100</v>
          </cell>
          <cell r="C1643" t="str">
            <v>特殊染色及酶组织化学染色诊断</v>
          </cell>
        </row>
        <row r="1643">
          <cell r="F1643" t="str">
            <v>项</v>
          </cell>
          <cell r="G1643">
            <v>73</v>
          </cell>
        </row>
        <row r="1644">
          <cell r="B1644">
            <v>27050000101</v>
          </cell>
          <cell r="C1644" t="str">
            <v>病理肠化分型检测</v>
          </cell>
        </row>
        <row r="1644">
          <cell r="F1644" t="str">
            <v>项</v>
          </cell>
          <cell r="G1644">
            <v>52</v>
          </cell>
        </row>
        <row r="1645">
          <cell r="B1645">
            <v>27050000200</v>
          </cell>
          <cell r="C1645" t="str">
            <v>免疫组织化学染色诊断</v>
          </cell>
          <cell r="D1645" t="str">
            <v>指病理多克隆抗体检测</v>
          </cell>
        </row>
        <row r="1645">
          <cell r="F1645" t="str">
            <v>项</v>
          </cell>
          <cell r="G1645">
            <v>78</v>
          </cell>
        </row>
        <row r="1646">
          <cell r="B1646">
            <v>27050000201</v>
          </cell>
          <cell r="C1646" t="str">
            <v>病理单克隆抗体检测</v>
          </cell>
        </row>
        <row r="1646">
          <cell r="F1646" t="str">
            <v>项</v>
          </cell>
          <cell r="G1646">
            <v>147</v>
          </cell>
        </row>
        <row r="1647">
          <cell r="B1647">
            <v>27050000202</v>
          </cell>
          <cell r="C1647" t="str">
            <v>病理癌基因蛋白检测</v>
          </cell>
        </row>
        <row r="1647">
          <cell r="F1647" t="str">
            <v>项</v>
          </cell>
          <cell r="G1647">
            <v>182</v>
          </cell>
        </row>
        <row r="1648">
          <cell r="B1648">
            <v>27050000203</v>
          </cell>
          <cell r="C1648" t="str">
            <v>巨细胞病毒早期即刻蛋白+早期基因蛋白测定</v>
          </cell>
        </row>
        <row r="1648">
          <cell r="F1648" t="str">
            <v>项</v>
          </cell>
          <cell r="G1648">
            <v>130</v>
          </cell>
        </row>
        <row r="1649">
          <cell r="B1649">
            <v>27050000204</v>
          </cell>
          <cell r="C1649" t="str">
            <v>巨细胞病毒PP50基因蛋白测定</v>
          </cell>
        </row>
        <row r="1649">
          <cell r="F1649" t="str">
            <v>项</v>
          </cell>
          <cell r="G1649">
            <v>130</v>
          </cell>
        </row>
        <row r="1650">
          <cell r="B1650">
            <v>27050000300</v>
          </cell>
          <cell r="C1650" t="str">
            <v>免疫荧光染色诊断</v>
          </cell>
        </row>
        <row r="1650">
          <cell r="F1650" t="str">
            <v>项</v>
          </cell>
          <cell r="G1650">
            <v>73</v>
          </cell>
        </row>
        <row r="1651">
          <cell r="B1651">
            <v>2706</v>
          </cell>
          <cell r="C1651" t="str">
            <v>6．电镜病理诊断</v>
          </cell>
          <cell r="D1651" t="str">
            <v>含标本制备</v>
          </cell>
        </row>
        <row r="1652">
          <cell r="B1652">
            <v>27060000100</v>
          </cell>
          <cell r="C1652" t="str">
            <v>普通透射电镜检查与诊断</v>
          </cell>
        </row>
        <row r="1652">
          <cell r="F1652" t="str">
            <v>例</v>
          </cell>
          <cell r="G1652">
            <v>260</v>
          </cell>
        </row>
        <row r="1653">
          <cell r="B1653">
            <v>27060000200</v>
          </cell>
          <cell r="C1653" t="str">
            <v>免疫电镜检查与诊断</v>
          </cell>
        </row>
        <row r="1653">
          <cell r="F1653" t="str">
            <v>例</v>
          </cell>
          <cell r="G1653">
            <v>285</v>
          </cell>
        </row>
        <row r="1654">
          <cell r="B1654">
            <v>27060000300</v>
          </cell>
          <cell r="C1654" t="str">
            <v>扫描电镜检查与诊断</v>
          </cell>
        </row>
        <row r="1654">
          <cell r="F1654" t="str">
            <v>例</v>
          </cell>
          <cell r="G1654">
            <v>325</v>
          </cell>
        </row>
        <row r="1655">
          <cell r="B1655">
            <v>2707</v>
          </cell>
          <cell r="C1655" t="str">
            <v>7、分子病理学诊断技术</v>
          </cell>
        </row>
        <row r="1656">
          <cell r="B1656">
            <v>27070000100</v>
          </cell>
          <cell r="C1656" t="str">
            <v>原位杂交技术</v>
          </cell>
        </row>
        <row r="1656">
          <cell r="F1656" t="str">
            <v>项</v>
          </cell>
          <cell r="G1656">
            <v>130</v>
          </cell>
        </row>
        <row r="1657">
          <cell r="B1657">
            <v>27070000101</v>
          </cell>
          <cell r="C1657" t="str">
            <v>病理原位杂交检测</v>
          </cell>
        </row>
        <row r="1657">
          <cell r="F1657" t="str">
            <v>项</v>
          </cell>
          <cell r="G1657">
            <v>130</v>
          </cell>
        </row>
        <row r="1658">
          <cell r="B1658">
            <v>27070000200</v>
          </cell>
          <cell r="C1658" t="str">
            <v>印迹杂交技术（包括Southern Northern Western等）</v>
          </cell>
        </row>
        <row r="1658">
          <cell r="F1658" t="str">
            <v>项</v>
          </cell>
          <cell r="G1658">
            <v>155</v>
          </cell>
        </row>
        <row r="1659">
          <cell r="B1659">
            <v>27070090100</v>
          </cell>
          <cell r="C1659" t="str">
            <v>荧光染色体原位杂交检查(FISH)</v>
          </cell>
        </row>
        <row r="1659">
          <cell r="F1659" t="str">
            <v>项</v>
          </cell>
          <cell r="G1659">
            <v>1200</v>
          </cell>
          <cell r="H1659" t="str">
            <v>限三级医院</v>
          </cell>
        </row>
        <row r="1660">
          <cell r="B1660">
            <v>2708</v>
          </cell>
          <cell r="C1660" t="str">
            <v>8．其他病理技术项目</v>
          </cell>
        </row>
        <row r="1661">
          <cell r="B1661">
            <v>27080000100</v>
          </cell>
          <cell r="C1661" t="str">
            <v>病理体视学检查与图像分析</v>
          </cell>
        </row>
        <row r="1661">
          <cell r="F1661" t="str">
            <v>次</v>
          </cell>
          <cell r="G1661">
            <v>78</v>
          </cell>
        </row>
        <row r="1662">
          <cell r="B1662">
            <v>27080000300</v>
          </cell>
          <cell r="C1662" t="str">
            <v>膜式病变细胞采集术</v>
          </cell>
          <cell r="D1662" t="str">
            <v>指细胞病理学检查中使用的特殊膜式细胞采集方法</v>
          </cell>
        </row>
        <row r="1662">
          <cell r="F1662" t="str">
            <v>次</v>
          </cell>
          <cell r="G1662">
            <v>98</v>
          </cell>
        </row>
        <row r="1663">
          <cell r="B1663">
            <v>27080000400</v>
          </cell>
          <cell r="C1663" t="str">
            <v>液基薄层细胞制片术</v>
          </cell>
        </row>
        <row r="1663">
          <cell r="F1663" t="str">
            <v>次</v>
          </cell>
          <cell r="G1663">
            <v>155</v>
          </cell>
        </row>
        <row r="1664">
          <cell r="B1664">
            <v>27080000700</v>
          </cell>
          <cell r="C1664" t="str">
            <v>疑难病理会诊（市内）</v>
          </cell>
          <cell r="D1664" t="str">
            <v>院内会诊不收费</v>
          </cell>
        </row>
        <row r="1664">
          <cell r="F1664" t="str">
            <v>次</v>
          </cell>
          <cell r="G1664">
            <v>78</v>
          </cell>
          <cell r="H1664" t="str">
            <v>由高级职称病理医师组成的专家组会诊</v>
          </cell>
        </row>
        <row r="1665">
          <cell r="B1665">
            <v>27080000701</v>
          </cell>
          <cell r="C1665" t="str">
            <v>疑难病理会诊（市外）</v>
          </cell>
        </row>
        <row r="1665">
          <cell r="F1665" t="str">
            <v>次</v>
          </cell>
          <cell r="G1665">
            <v>130</v>
          </cell>
          <cell r="H1665" t="str">
            <v>由高级职称病理医师组成的专家组会诊</v>
          </cell>
        </row>
        <row r="1666">
          <cell r="B1666">
            <v>27080000702</v>
          </cell>
          <cell r="C1666" t="str">
            <v>疑难病理省临床病理质控中心会诊</v>
          </cell>
        </row>
        <row r="1666">
          <cell r="F1666" t="str">
            <v>次</v>
          </cell>
          <cell r="G1666">
            <v>195</v>
          </cell>
          <cell r="H1666" t="str">
            <v>由高级职称病理医师组成的专家组会诊</v>
          </cell>
        </row>
        <row r="1667">
          <cell r="B1667">
            <v>27080000800</v>
          </cell>
          <cell r="C1667" t="str">
            <v>普通病理会诊（市内）</v>
          </cell>
          <cell r="D1667" t="str">
            <v>院内会诊不收费</v>
          </cell>
        </row>
        <row r="1667">
          <cell r="F1667" t="str">
            <v>次</v>
          </cell>
          <cell r="G1667">
            <v>52</v>
          </cell>
          <cell r="H1667" t="str">
            <v>不符合疑难病理会诊条件的其他病理会诊</v>
          </cell>
        </row>
        <row r="1668">
          <cell r="B1668">
            <v>27080000801</v>
          </cell>
          <cell r="C1668" t="str">
            <v>普通病理会诊（市外）</v>
          </cell>
        </row>
        <row r="1668">
          <cell r="F1668" t="str">
            <v>次</v>
          </cell>
          <cell r="G1668">
            <v>105</v>
          </cell>
          <cell r="H1668" t="str">
            <v>不符合疑难病理会诊条件的其他病理会诊</v>
          </cell>
        </row>
        <row r="1669">
          <cell r="B1669">
            <v>27080090100</v>
          </cell>
          <cell r="C1669" t="str">
            <v>微波真空组织处理自动染色</v>
          </cell>
        </row>
        <row r="1669">
          <cell r="F1669" t="str">
            <v>例</v>
          </cell>
          <cell r="G1669">
            <v>155</v>
          </cell>
          <cell r="H1669" t="str">
            <v>病理组织的制片时间在3小时以内</v>
          </cell>
        </row>
        <row r="1670">
          <cell r="C1670" t="str">
            <v>检验套餐</v>
          </cell>
        </row>
        <row r="1671">
          <cell r="B1671">
            <v>25020190100</v>
          </cell>
          <cell r="C1671" t="str">
            <v>白血病细胞常规化学染色</v>
          </cell>
          <cell r="D1671" t="str">
            <v>含骨髓特殊染色及酶组织化学染色检查的过氧化物酶染色、苏丹黑B染色、非特异性脂酶、NAP积分、氟化纳抑制试验</v>
          </cell>
        </row>
        <row r="1671">
          <cell r="F1671" t="str">
            <v>次</v>
          </cell>
          <cell r="G1671">
            <v>100</v>
          </cell>
        </row>
        <row r="1672">
          <cell r="B1672">
            <v>25020390100</v>
          </cell>
          <cell r="C1672" t="str">
            <v>凝血功能常规检查</v>
          </cell>
          <cell r="D1672" t="str">
            <v>含血浆凝血酶原时间测定(PT)、活化部分凝血活酶时间测定(APTT)、凝血酶时间测定(TT)、血浆纤维蛋白原测定</v>
          </cell>
        </row>
        <row r="1672">
          <cell r="F1672" t="str">
            <v>次</v>
          </cell>
          <cell r="G1672">
            <v>48</v>
          </cell>
        </row>
        <row r="1673">
          <cell r="B1673">
            <v>25030190200</v>
          </cell>
          <cell r="C1673" t="str">
            <v>生化筛查常规检查</v>
          </cell>
          <cell r="D1673" t="str">
            <v>含血清总蛋白测定、血清白蛋白测定、血清丙氨酸氨基转移酶测定、血清总胆红素测定、血清直接胆红素测定、血清间接胆红素测定、尿素（尿素氮）测定、肌酐测定、血清尿酸测定、钾测定、钠测定、氯测定、血清总胆固醇测定、血清甘油三酯测定、血清高密度脂蛋白胆固醇测定、葡萄糖测定</v>
          </cell>
        </row>
        <row r="1673">
          <cell r="F1673" t="str">
            <v>次</v>
          </cell>
          <cell r="G1673">
            <v>69</v>
          </cell>
        </row>
        <row r="1674">
          <cell r="B1674">
            <v>25030190300</v>
          </cell>
          <cell r="C1674" t="str">
            <v>急诊生化常规检查</v>
          </cell>
          <cell r="D1674" t="str">
            <v>含钾测定、钠测定、氯测定、钙测定、葡萄糖测定、肌酐测定、尿素（尿素氮）测定</v>
          </cell>
        </row>
        <row r="1674">
          <cell r="F1674" t="str">
            <v>次</v>
          </cell>
          <cell r="G1674">
            <v>75</v>
          </cell>
        </row>
        <row r="1675">
          <cell r="B1675">
            <v>25030290100</v>
          </cell>
          <cell r="C1675" t="str">
            <v>胸(腹)水生化常规检查</v>
          </cell>
          <cell r="D1675" t="str">
            <v>含葡萄糖测定、乳酸脱氢酶测定、血清总蛋白测定、腺苷脱氨酶测定</v>
          </cell>
        </row>
        <row r="1675">
          <cell r="F1675" t="str">
            <v>次</v>
          </cell>
          <cell r="G1675">
            <v>28</v>
          </cell>
        </row>
        <row r="1676">
          <cell r="B1676">
            <v>25030390100</v>
          </cell>
          <cell r="C1676" t="str">
            <v>血脂常规检查</v>
          </cell>
          <cell r="D1676" t="str">
            <v>含血清总胆固醇测定、血清甘油三酯测定、血清高密度脂蛋白胆固醇测定、血清低密度脂蛋白胆固醇测定</v>
          </cell>
        </row>
        <row r="1676">
          <cell r="F1676" t="str">
            <v>次</v>
          </cell>
          <cell r="G1676">
            <v>19</v>
          </cell>
        </row>
        <row r="1677">
          <cell r="B1677">
            <v>25030490100</v>
          </cell>
          <cell r="C1677" t="str">
            <v>电解质测定</v>
          </cell>
          <cell r="D1677" t="str">
            <v>含钾测定、钠测定、氯测定</v>
          </cell>
        </row>
        <row r="1677">
          <cell r="F1677" t="str">
            <v>次</v>
          </cell>
          <cell r="G1677">
            <v>15</v>
          </cell>
        </row>
        <row r="1678">
          <cell r="B1678">
            <v>25030590100</v>
          </cell>
          <cell r="C1678" t="str">
            <v>肝功能常规检查</v>
          </cell>
          <cell r="D1678" t="str">
            <v>含血清总蛋白测定、血清白蛋白测定、血清天门冬氨酸氨基转移酶测定、血清丙氨酸氨基转移酶测定、血清碱性磷酸酶测定、血清γ-谷氨酰基转移酶测定、血清总胆红素测定、血清直接胆红素测定、血清间接胆红素测定</v>
          </cell>
        </row>
        <row r="1678">
          <cell r="F1678" t="str">
            <v>次</v>
          </cell>
          <cell r="G1678">
            <v>31</v>
          </cell>
        </row>
        <row r="1679">
          <cell r="B1679">
            <v>25030690100</v>
          </cell>
          <cell r="C1679" t="str">
            <v>心肌酶谱常规检查</v>
          </cell>
          <cell r="D1679" t="str">
            <v>含血清肌酸激酶测定、血清肌酸激酶－MB同工酶活性测定、乳酸脱氢酶测定、血清天门冬氨酸氨基转移酶测定</v>
          </cell>
        </row>
        <row r="1679">
          <cell r="F1679" t="str">
            <v>次</v>
          </cell>
          <cell r="G1679">
            <v>28</v>
          </cell>
        </row>
        <row r="1680">
          <cell r="B1680">
            <v>25030690200</v>
          </cell>
          <cell r="C1680" t="str">
            <v>B型纳尿肽定量测定（BNP）</v>
          </cell>
        </row>
        <row r="1680">
          <cell r="F1680" t="str">
            <v>项</v>
          </cell>
          <cell r="G1680">
            <v>120</v>
          </cell>
        </row>
        <row r="1681">
          <cell r="B1681">
            <v>25030690201</v>
          </cell>
          <cell r="C1681" t="str">
            <v>B型纳尿肽定量测定（BNP）（急诊）</v>
          </cell>
        </row>
        <row r="1681">
          <cell r="F1681" t="str">
            <v>项</v>
          </cell>
          <cell r="G1681">
            <v>212</v>
          </cell>
          <cell r="H1681" t="str">
            <v>20分钟内出检验结果</v>
          </cell>
        </row>
        <row r="1682">
          <cell r="B1682">
            <v>25030790100</v>
          </cell>
          <cell r="C1682" t="str">
            <v>肾功能常规检查</v>
          </cell>
          <cell r="D1682" t="str">
            <v>含尿素（尿素氮）测定、肌酐测定、血清尿酸测定</v>
          </cell>
        </row>
        <row r="1682">
          <cell r="F1682" t="str">
            <v>次</v>
          </cell>
          <cell r="G1682">
            <v>12</v>
          </cell>
        </row>
        <row r="1683">
          <cell r="B1683">
            <v>25031090100</v>
          </cell>
          <cell r="C1683" t="str">
            <v>甲状腺功能常规检查</v>
          </cell>
          <cell r="D1683" t="str">
            <v>含血清促甲状腺激素测定、血清甲状腺素(T4)测定、血清三碘甲状原氨酸(T3)测定、血清游离甲状腺素(FT4)测定、血清游离三碘甲状原氨酸(FT3)测定</v>
          </cell>
        </row>
        <row r="1683">
          <cell r="F1683" t="str">
            <v>次</v>
          </cell>
          <cell r="G1683">
            <v>125</v>
          </cell>
        </row>
        <row r="1684">
          <cell r="B1684">
            <v>25031090200</v>
          </cell>
          <cell r="C1684" t="str">
            <v>生殖激素常规检查</v>
          </cell>
          <cell r="D1684" t="str">
            <v>含血清促卵泡刺激素测定、血清促黄体生成素测定、雌二醇测定、孕酮测定、睾酮测定、血清泌乳素测定</v>
          </cell>
        </row>
        <row r="1684">
          <cell r="F1684" t="str">
            <v>次</v>
          </cell>
          <cell r="G1684">
            <v>185</v>
          </cell>
        </row>
        <row r="1685">
          <cell r="B1685">
            <v>25040290100</v>
          </cell>
          <cell r="C1685" t="str">
            <v>抗核抗体系列测定</v>
          </cell>
          <cell r="D1685" t="str">
            <v>含抗核抗体测定(ANA)、抗核提取物抗体测定(抗SSA）、抗核提取物抗体测定（抗SSB）、抗核提取物抗体测定（抗JO－1）、抗核提取物抗体测定（抗Sm）、抗核提取物抗体测定（抗nRNP）、抗核提取物抗体测定（抗ScL-70）、抗双链DNA测定(抗dsDNA)</v>
          </cell>
        </row>
        <row r="1685">
          <cell r="F1685" t="str">
            <v>次</v>
          </cell>
          <cell r="G1685">
            <v>110</v>
          </cell>
        </row>
        <row r="1686">
          <cell r="B1686">
            <v>25040390200</v>
          </cell>
          <cell r="C1686" t="str">
            <v>乙肝三系检查</v>
          </cell>
          <cell r="D1686" t="str">
            <v>含乙型肝炎表面抗原测定(HBsAg)、乙型肝炎表面抗体测定(Anti-HBs)、乙型肝炎e抗原测定(HBeAg)、乙型肝炎e抗体测定(Anti-HBe)、乙型肝炎核心抗体测定(Anti-HBc)</v>
          </cell>
        </row>
        <row r="1686">
          <cell r="F1686" t="str">
            <v>次</v>
          </cell>
          <cell r="G1686">
            <v>75</v>
          </cell>
        </row>
        <row r="1687">
          <cell r="B1687">
            <v>25040490100</v>
          </cell>
          <cell r="C1687" t="str">
            <v>肿瘤标志物检测</v>
          </cell>
          <cell r="D1687" t="str">
            <v>含癌胚抗原测定(CEA)、甲胎蛋白测定（AFP）、糖类抗原测定CA19-9</v>
          </cell>
        </row>
        <row r="1687">
          <cell r="F1687" t="str">
            <v>次</v>
          </cell>
          <cell r="G1687">
            <v>100</v>
          </cell>
        </row>
      </sheetData>
      <sheetData sheetId="2">
        <row r="19">
          <cell r="B19" t="str">
            <v>编码</v>
          </cell>
          <cell r="C19" t="str">
            <v>项目名称</v>
          </cell>
          <cell r="D19" t="str">
            <v>项目内涵</v>
          </cell>
          <cell r="E19" t="str">
            <v>除外内容</v>
          </cell>
          <cell r="F19" t="str">
            <v>计价单位</v>
          </cell>
        </row>
        <row r="19">
          <cell r="H19" t="str">
            <v>价格</v>
          </cell>
        </row>
        <row r="19">
          <cell r="J19" t="str">
            <v>备注</v>
          </cell>
        </row>
        <row r="20">
          <cell r="B20">
            <v>31000000001</v>
          </cell>
          <cell r="C20" t="str">
            <v>诊疗中使用腹腔镜加收</v>
          </cell>
        </row>
        <row r="20">
          <cell r="F20" t="str">
            <v>例</v>
          </cell>
        </row>
        <row r="20">
          <cell r="H20">
            <v>300</v>
          </cell>
        </row>
        <row r="21">
          <cell r="B21">
            <v>31000000002</v>
          </cell>
          <cell r="C21" t="str">
            <v>诊疗中使用宫腔镜加收</v>
          </cell>
        </row>
        <row r="21">
          <cell r="F21" t="str">
            <v>例</v>
          </cell>
        </row>
        <row r="21">
          <cell r="H21">
            <v>300</v>
          </cell>
        </row>
        <row r="22">
          <cell r="B22">
            <v>31000000003</v>
          </cell>
          <cell r="C22" t="str">
            <v>诊疗中使用关节镜加收</v>
          </cell>
        </row>
        <row r="22">
          <cell r="F22" t="str">
            <v>例</v>
          </cell>
        </row>
        <row r="22">
          <cell r="H22">
            <v>300</v>
          </cell>
        </row>
        <row r="23">
          <cell r="B23">
            <v>31000000004</v>
          </cell>
          <cell r="C23" t="str">
            <v>诊疗中使用椎间盘镜加收</v>
          </cell>
        </row>
        <row r="23">
          <cell r="F23" t="str">
            <v>例</v>
          </cell>
        </row>
        <row r="23">
          <cell r="H23">
            <v>300</v>
          </cell>
        </row>
        <row r="24">
          <cell r="B24">
            <v>31000000005</v>
          </cell>
          <cell r="C24" t="str">
            <v>诊疗中使用胸腔镜加收</v>
          </cell>
        </row>
        <row r="24">
          <cell r="F24" t="str">
            <v>例</v>
          </cell>
        </row>
        <row r="24">
          <cell r="H24">
            <v>300</v>
          </cell>
        </row>
        <row r="25">
          <cell r="B25">
            <v>31000000006</v>
          </cell>
          <cell r="C25" t="str">
            <v>诊疗中使用纵隔镜加收</v>
          </cell>
        </row>
        <row r="25">
          <cell r="F25" t="str">
            <v>例</v>
          </cell>
        </row>
        <row r="25">
          <cell r="H25">
            <v>300</v>
          </cell>
        </row>
        <row r="26">
          <cell r="B26">
            <v>31000000007</v>
          </cell>
          <cell r="C26" t="str">
            <v>诊疗中使用鼻窦镜加收</v>
          </cell>
        </row>
        <row r="26">
          <cell r="F26" t="str">
            <v>例</v>
          </cell>
        </row>
        <row r="26">
          <cell r="H26">
            <v>300</v>
          </cell>
        </row>
        <row r="27">
          <cell r="B27">
            <v>31000000008</v>
          </cell>
          <cell r="C27" t="str">
            <v>诊疗中使用脑室镜加收</v>
          </cell>
        </row>
        <row r="27">
          <cell r="F27" t="str">
            <v>例</v>
          </cell>
        </row>
        <row r="27">
          <cell r="H27">
            <v>300</v>
          </cell>
        </row>
        <row r="28">
          <cell r="B28">
            <v>31000000009</v>
          </cell>
          <cell r="C28" t="str">
            <v>诊疗中使用颅内镜加收</v>
          </cell>
        </row>
        <row r="28">
          <cell r="F28" t="str">
            <v>例</v>
          </cell>
        </row>
        <row r="28">
          <cell r="H28">
            <v>300</v>
          </cell>
        </row>
        <row r="29">
          <cell r="B29">
            <v>31000000010</v>
          </cell>
          <cell r="C29" t="str">
            <v>诊疗中使用其它内镜加收</v>
          </cell>
        </row>
        <row r="29">
          <cell r="F29" t="str">
            <v>例</v>
          </cell>
        </row>
        <row r="29">
          <cell r="H29">
            <v>150</v>
          </cell>
        </row>
        <row r="30">
          <cell r="B30">
            <v>31000000011</v>
          </cell>
          <cell r="C30" t="str">
            <v>内镜下定标活检术</v>
          </cell>
          <cell r="D30" t="str">
            <v>不含内镜检查费</v>
          </cell>
        </row>
        <row r="30">
          <cell r="F30" t="str">
            <v>例</v>
          </cell>
        </row>
        <row r="30">
          <cell r="H30">
            <v>50</v>
          </cell>
        </row>
        <row r="31">
          <cell r="B31">
            <v>3101</v>
          </cell>
          <cell r="C31" t="str">
            <v>1．神经系统</v>
          </cell>
        </row>
        <row r="32">
          <cell r="B32">
            <v>31010000100</v>
          </cell>
          <cell r="C32" t="str">
            <v>脑电图</v>
          </cell>
          <cell r="D32" t="str">
            <v>含深呼吸诱发</v>
          </cell>
        </row>
        <row r="32">
          <cell r="F32" t="str">
            <v>次</v>
          </cell>
        </row>
        <row r="32">
          <cell r="H32">
            <v>30</v>
          </cell>
        </row>
        <row r="33">
          <cell r="B33">
            <v>31010000200</v>
          </cell>
          <cell r="C33" t="str">
            <v>特殊脑电图</v>
          </cell>
          <cell r="D33" t="str">
            <v>含脑电图</v>
          </cell>
        </row>
        <row r="33">
          <cell r="F33" t="str">
            <v>次</v>
          </cell>
        </row>
        <row r="33">
          <cell r="H33">
            <v>40</v>
          </cell>
        </row>
        <row r="34">
          <cell r="B34">
            <v>31010000201</v>
          </cell>
          <cell r="C34" t="str">
            <v>特殊电极脑电图</v>
          </cell>
          <cell r="D34" t="str">
            <v>指鼻咽或蝶骨或皮层等，含脑电图</v>
          </cell>
        </row>
        <row r="34">
          <cell r="F34" t="str">
            <v>次</v>
          </cell>
        </row>
        <row r="34">
          <cell r="H34">
            <v>40</v>
          </cell>
        </row>
        <row r="35">
          <cell r="B35">
            <v>31010000202</v>
          </cell>
          <cell r="C35" t="str">
            <v>特殊诱发脑电图</v>
          </cell>
          <cell r="D35" t="str">
            <v>指声、光等刺激，含脑电图</v>
          </cell>
        </row>
        <row r="35">
          <cell r="F35" t="str">
            <v>次</v>
          </cell>
        </row>
        <row r="35">
          <cell r="H35">
            <v>40</v>
          </cell>
        </row>
        <row r="36">
          <cell r="B36">
            <v>31010000300</v>
          </cell>
          <cell r="C36" t="str">
            <v>脑地形图</v>
          </cell>
          <cell r="D36" t="str">
            <v>含脑电图、二维脑地形图(至少16导)</v>
          </cell>
        </row>
        <row r="36">
          <cell r="F36" t="str">
            <v>次</v>
          </cell>
        </row>
        <row r="36">
          <cell r="H36">
            <v>40</v>
          </cell>
        </row>
        <row r="37">
          <cell r="B37">
            <v>31010000400</v>
          </cell>
          <cell r="C37" t="str">
            <v>动态脑电图（24小时）  </v>
          </cell>
          <cell r="D37" t="str">
            <v>含无笔脑电监测、各类脑电图及录像监测</v>
          </cell>
        </row>
        <row r="37">
          <cell r="F37" t="str">
            <v>次  </v>
          </cell>
        </row>
        <row r="37">
          <cell r="H37">
            <v>300</v>
          </cell>
        </row>
        <row r="38">
          <cell r="B38">
            <v>31010000401</v>
          </cell>
          <cell r="C38" t="str">
            <v>脑电视频监测（24小时）  </v>
          </cell>
          <cell r="D38" t="str">
            <v>含无笔脑电监测、各类脑电图及录像监测</v>
          </cell>
        </row>
        <row r="38">
          <cell r="F38" t="str">
            <v>次  </v>
          </cell>
        </row>
        <row r="38">
          <cell r="H38">
            <v>300</v>
          </cell>
        </row>
        <row r="39">
          <cell r="B39">
            <v>31010000402</v>
          </cell>
          <cell r="C39" t="str">
            <v>脑电Holter （24小时）  </v>
          </cell>
          <cell r="D39" t="str">
            <v>含无笔脑电监测、各类脑电图及录像监测</v>
          </cell>
        </row>
        <row r="39">
          <cell r="F39" t="str">
            <v>次  </v>
          </cell>
        </row>
        <row r="39">
          <cell r="H39">
            <v>300</v>
          </cell>
        </row>
        <row r="40">
          <cell r="B40">
            <v>31010000403</v>
          </cell>
          <cell r="C40" t="str">
            <v>动态脑电图(小于24小时)</v>
          </cell>
          <cell r="D40" t="str">
            <v>含无笔脑电监测、各类脑电图及录像监测</v>
          </cell>
        </row>
        <row r="40">
          <cell r="F40" t="str">
            <v>次</v>
          </cell>
        </row>
        <row r="40">
          <cell r="H40">
            <v>100</v>
          </cell>
        </row>
        <row r="41">
          <cell r="B41">
            <v>31010000404</v>
          </cell>
          <cell r="C41" t="str">
            <v>脑电Holter(小于24小时)</v>
          </cell>
          <cell r="D41" t="str">
            <v>含无笔脑电监测、各类脑电图及录像监测</v>
          </cell>
        </row>
        <row r="41">
          <cell r="F41" t="str">
            <v>次</v>
          </cell>
        </row>
        <row r="41">
          <cell r="H41">
            <v>100</v>
          </cell>
        </row>
        <row r="42">
          <cell r="B42">
            <v>31010000405</v>
          </cell>
          <cell r="C42" t="str">
            <v>脑电视频监测(小于24小时)</v>
          </cell>
          <cell r="D42" t="str">
            <v>含无笔脑电监测、各类脑电图及录像监测</v>
          </cell>
        </row>
        <row r="42">
          <cell r="F42" t="str">
            <v>次</v>
          </cell>
        </row>
        <row r="42">
          <cell r="H42">
            <v>100</v>
          </cell>
        </row>
        <row r="43">
          <cell r="B43">
            <v>31010000500</v>
          </cell>
          <cell r="C43" t="str">
            <v>脑电图录像监测</v>
          </cell>
          <cell r="D43" t="str">
            <v>含摄像观测患者行为及脑电图监测</v>
          </cell>
        </row>
        <row r="43">
          <cell r="F43" t="str">
            <v>小时</v>
          </cell>
        </row>
        <row r="43">
          <cell r="H43">
            <v>10</v>
          </cell>
        </row>
        <row r="44">
          <cell r="B44">
            <v>31010000700</v>
          </cell>
          <cell r="C44" t="str">
            <v>神经传导速度测定</v>
          </cell>
          <cell r="D44" t="str">
            <v>含感觉神经与运动神经传导速度</v>
          </cell>
        </row>
        <row r="44">
          <cell r="F44" t="str">
            <v>每神经</v>
          </cell>
        </row>
        <row r="44">
          <cell r="H44">
            <v>15</v>
          </cell>
        </row>
        <row r="45">
          <cell r="B45">
            <v>31010000701</v>
          </cell>
          <cell r="C45" t="str">
            <v>重复神经电刺激</v>
          </cell>
        </row>
        <row r="45">
          <cell r="F45" t="str">
            <v>每神经</v>
          </cell>
        </row>
        <row r="45">
          <cell r="H45">
            <v>15</v>
          </cell>
        </row>
        <row r="46">
          <cell r="B46">
            <v>31010000800</v>
          </cell>
          <cell r="C46" t="str">
            <v>神经电图</v>
          </cell>
          <cell r="D46" t="str">
            <v>含检查F波、H反射、瞬目反射</v>
          </cell>
        </row>
        <row r="46">
          <cell r="F46" t="str">
            <v>每神经</v>
          </cell>
        </row>
        <row r="46">
          <cell r="H46">
            <v>10</v>
          </cell>
        </row>
        <row r="47">
          <cell r="B47">
            <v>31010000801</v>
          </cell>
          <cell r="C47" t="str">
            <v>微移电位测定</v>
          </cell>
          <cell r="D47" t="str">
            <v>含检查F波、H反射、瞬目反射</v>
          </cell>
        </row>
        <row r="47">
          <cell r="F47" t="str">
            <v>每神经</v>
          </cell>
        </row>
        <row r="47">
          <cell r="H47">
            <v>100</v>
          </cell>
        </row>
        <row r="48">
          <cell r="B48">
            <v>31010000900</v>
          </cell>
          <cell r="C48" t="str">
            <v>体感诱发电位(上肢)</v>
          </cell>
          <cell r="D48" t="str">
            <v>含头皮、颈部、Erb氏点记录</v>
          </cell>
        </row>
        <row r="48">
          <cell r="F48" t="str">
            <v>次</v>
          </cell>
        </row>
        <row r="48">
          <cell r="H48">
            <v>50</v>
          </cell>
        </row>
        <row r="49">
          <cell r="B49">
            <v>31010000901</v>
          </cell>
          <cell r="C49" t="str">
            <v>体感诱发电位(下肢)</v>
          </cell>
          <cell r="D49" t="str">
            <v>含头皮、腰部记录</v>
          </cell>
        </row>
        <row r="49">
          <cell r="F49" t="str">
            <v>次</v>
          </cell>
        </row>
        <row r="49">
          <cell r="H49">
            <v>50</v>
          </cell>
        </row>
        <row r="50">
          <cell r="B50">
            <v>31010001000</v>
          </cell>
          <cell r="C50" t="str">
            <v>运动诱发电位</v>
          </cell>
          <cell r="D50" t="str">
            <v>含大脑皮层刺激、脊髓刺激和周围神经刺激</v>
          </cell>
        </row>
        <row r="50">
          <cell r="F50" t="str">
            <v>次</v>
          </cell>
        </row>
        <row r="50">
          <cell r="H50">
            <v>50</v>
          </cell>
        </row>
        <row r="51">
          <cell r="B51">
            <v>31010001100</v>
          </cell>
          <cell r="C51" t="str">
            <v>事件相关电位</v>
          </cell>
        </row>
        <row r="51">
          <cell r="F51" t="str">
            <v>次</v>
          </cell>
        </row>
        <row r="51">
          <cell r="H51">
            <v>50</v>
          </cell>
        </row>
        <row r="52">
          <cell r="B52">
            <v>31010001101</v>
          </cell>
          <cell r="C52" t="str">
            <v>事件相关电位（视觉刺激p300）</v>
          </cell>
        </row>
        <row r="52">
          <cell r="F52" t="str">
            <v>次</v>
          </cell>
        </row>
        <row r="52">
          <cell r="H52">
            <v>50</v>
          </cell>
        </row>
        <row r="53">
          <cell r="B53">
            <v>31010001102</v>
          </cell>
          <cell r="C53" t="str">
            <v>事件相关电位(体感刺激P300)</v>
          </cell>
        </row>
        <row r="53">
          <cell r="F53" t="str">
            <v>次</v>
          </cell>
        </row>
        <row r="53">
          <cell r="H53">
            <v>50</v>
          </cell>
        </row>
        <row r="54">
          <cell r="B54">
            <v>31010001103</v>
          </cell>
          <cell r="C54" t="str">
            <v>事件相关电位(听觉P300)</v>
          </cell>
        </row>
        <row r="54">
          <cell r="F54" t="str">
            <v>次</v>
          </cell>
        </row>
        <row r="54">
          <cell r="H54">
            <v>50</v>
          </cell>
        </row>
        <row r="55">
          <cell r="B55">
            <v>31010001200</v>
          </cell>
          <cell r="C55" t="str">
            <v>脑干听觉诱发电位</v>
          </cell>
        </row>
        <row r="55">
          <cell r="F55" t="str">
            <v>次</v>
          </cell>
        </row>
        <row r="55">
          <cell r="H55">
            <v>100</v>
          </cell>
        </row>
        <row r="56">
          <cell r="B56">
            <v>31010001300</v>
          </cell>
          <cell r="C56" t="str">
            <v>术中颅神经监测</v>
          </cell>
        </row>
        <row r="56">
          <cell r="F56" t="str">
            <v>小时</v>
          </cell>
        </row>
        <row r="56">
          <cell r="H56">
            <v>50</v>
          </cell>
        </row>
        <row r="57">
          <cell r="B57">
            <v>31010001301</v>
          </cell>
          <cell r="C57" t="str">
            <v>术中面神经（或喉返神经）检测</v>
          </cell>
          <cell r="D57" t="str">
            <v>根据病情于标准监测点放置皮下电极或神经监护气管插管，应用神经电生理监测仪，监测多项指标参考值，结合使用刺激探头探查显露神经，术中切除占位性病变、夹闭动脉瘤及阻断血管时持续行神经电生理监测，操作结束后再次行神经电生理监测以获得连续对照性监测结果</v>
          </cell>
          <cell r="E57" t="str">
            <v>皮下电极、神经监护气管插管、刺激探头</v>
          </cell>
          <cell r="F57" t="str">
            <v>人次</v>
          </cell>
        </row>
        <row r="57">
          <cell r="H57">
            <v>200</v>
          </cell>
        </row>
        <row r="58">
          <cell r="B58">
            <v>31010001400</v>
          </cell>
          <cell r="C58" t="str">
            <v>颅内压监测</v>
          </cell>
        </row>
        <row r="58">
          <cell r="F58" t="str">
            <v>小时</v>
          </cell>
        </row>
        <row r="58">
          <cell r="H58">
            <v>3</v>
          </cell>
        </row>
        <row r="59">
          <cell r="B59">
            <v>31010001500</v>
          </cell>
          <cell r="C59" t="str">
            <v>感觉阈值测量</v>
          </cell>
        </row>
        <row r="59">
          <cell r="F59" t="str">
            <v>次</v>
          </cell>
        </row>
        <row r="59">
          <cell r="H59">
            <v>20</v>
          </cell>
        </row>
        <row r="60">
          <cell r="B60">
            <v>31010001501</v>
          </cell>
          <cell r="C60" t="str">
            <v>感觉障碍电生理诊断</v>
          </cell>
        </row>
        <row r="60">
          <cell r="F60" t="str">
            <v>次</v>
          </cell>
        </row>
        <row r="60">
          <cell r="H60">
            <v>20</v>
          </cell>
        </row>
        <row r="61">
          <cell r="B61">
            <v>31010001600</v>
          </cell>
          <cell r="C61" t="str">
            <v>腰椎穿刺术</v>
          </cell>
          <cell r="D61" t="str">
            <v>含测压、注药</v>
          </cell>
        </row>
        <row r="61">
          <cell r="F61" t="str">
            <v>次</v>
          </cell>
        </row>
        <row r="61">
          <cell r="H61">
            <v>130</v>
          </cell>
        </row>
        <row r="62">
          <cell r="B62">
            <v>31010001700</v>
          </cell>
          <cell r="C62" t="str">
            <v>侧脑室穿刺术</v>
          </cell>
          <cell r="D62" t="str">
            <v>含引流</v>
          </cell>
        </row>
        <row r="62">
          <cell r="F62" t="str">
            <v>次</v>
          </cell>
        </row>
        <row r="62">
          <cell r="H62">
            <v>260</v>
          </cell>
        </row>
        <row r="63">
          <cell r="B63">
            <v>31010001800</v>
          </cell>
          <cell r="C63" t="str">
            <v>枕大池穿刺术</v>
          </cell>
        </row>
        <row r="63">
          <cell r="F63" t="str">
            <v>次</v>
          </cell>
        </row>
        <row r="63">
          <cell r="H63">
            <v>260</v>
          </cell>
        </row>
        <row r="64">
          <cell r="B64">
            <v>31010001900</v>
          </cell>
          <cell r="C64" t="str">
            <v>硬脑膜下穿刺术</v>
          </cell>
        </row>
        <row r="64">
          <cell r="F64" t="str">
            <v>次</v>
          </cell>
        </row>
        <row r="64">
          <cell r="H64">
            <v>260</v>
          </cell>
        </row>
        <row r="65">
          <cell r="B65">
            <v>31010002000</v>
          </cell>
          <cell r="C65" t="str">
            <v>周围神经活检术</v>
          </cell>
        </row>
        <row r="65">
          <cell r="F65" t="str">
            <v>每切口</v>
          </cell>
        </row>
        <row r="65">
          <cell r="H65">
            <v>130</v>
          </cell>
        </row>
        <row r="66">
          <cell r="B66">
            <v>31010002001</v>
          </cell>
          <cell r="C66" t="str">
            <v>肌肉活检术</v>
          </cell>
        </row>
        <row r="66">
          <cell r="F66" t="str">
            <v>每切口</v>
          </cell>
        </row>
        <row r="66">
          <cell r="H66">
            <v>130</v>
          </cell>
        </row>
        <row r="67">
          <cell r="B67">
            <v>31010002002</v>
          </cell>
          <cell r="C67" t="str">
            <v>周围神经＋肌肉活检术</v>
          </cell>
        </row>
        <row r="67">
          <cell r="F67" t="str">
            <v>每切口</v>
          </cell>
        </row>
        <row r="67">
          <cell r="H67">
            <v>130</v>
          </cell>
        </row>
        <row r="68">
          <cell r="B68">
            <v>31010002100</v>
          </cell>
          <cell r="C68" t="str">
            <v>植物神经功能检查</v>
          </cell>
        </row>
        <row r="68">
          <cell r="F68" t="str">
            <v>次</v>
          </cell>
        </row>
        <row r="68">
          <cell r="H68">
            <v>20</v>
          </cell>
        </row>
        <row r="69">
          <cell r="B69">
            <v>31010002200</v>
          </cell>
          <cell r="C69" t="str">
            <v>多功能神经肌肉功能监测</v>
          </cell>
        </row>
        <row r="69">
          <cell r="F69" t="str">
            <v>小时</v>
          </cell>
        </row>
        <row r="69">
          <cell r="H69">
            <v>3</v>
          </cell>
        </row>
        <row r="70">
          <cell r="B70">
            <v>31010002300</v>
          </cell>
          <cell r="C70" t="str">
            <v>肌电图</v>
          </cell>
        </row>
        <row r="70">
          <cell r="E70" t="str">
            <v>一次性针电极</v>
          </cell>
          <cell r="F70" t="str">
            <v>每条肌肉</v>
          </cell>
        </row>
        <row r="70">
          <cell r="H70">
            <v>20</v>
          </cell>
        </row>
        <row r="70">
          <cell r="J70" t="str">
            <v>一次性针电极每人次按1根计价</v>
          </cell>
        </row>
        <row r="71">
          <cell r="B71">
            <v>31010002301</v>
          </cell>
          <cell r="C71" t="str">
            <v>眼肌电图</v>
          </cell>
        </row>
        <row r="71">
          <cell r="F71" t="str">
            <v>每条肌</v>
          </cell>
        </row>
        <row r="71">
          <cell r="H71">
            <v>20</v>
          </cell>
        </row>
        <row r="72">
          <cell r="B72">
            <v>31010002302</v>
          </cell>
          <cell r="C72" t="str">
            <v>诱发肌电图</v>
          </cell>
        </row>
        <row r="72">
          <cell r="F72" t="str">
            <v>每条肌</v>
          </cell>
        </row>
        <row r="72">
          <cell r="H72">
            <v>20</v>
          </cell>
        </row>
        <row r="73">
          <cell r="B73">
            <v>31010002400</v>
          </cell>
          <cell r="C73" t="str">
            <v>单纤维肌电图</v>
          </cell>
        </row>
        <row r="73">
          <cell r="F73" t="str">
            <v>每条肌</v>
          </cell>
        </row>
        <row r="73">
          <cell r="H73">
            <v>30</v>
          </cell>
        </row>
        <row r="74">
          <cell r="B74">
            <v>31010002500</v>
          </cell>
          <cell r="C74" t="str">
            <v>肌电图监测</v>
          </cell>
        </row>
        <row r="74">
          <cell r="F74" t="str">
            <v>小时</v>
          </cell>
        </row>
        <row r="74">
          <cell r="H74">
            <v>3</v>
          </cell>
        </row>
        <row r="75">
          <cell r="B75">
            <v>31010002600</v>
          </cell>
          <cell r="C75" t="str">
            <v>多轨迹断层肌电图</v>
          </cell>
        </row>
        <row r="75">
          <cell r="F75" t="str">
            <v>次</v>
          </cell>
        </row>
        <row r="75">
          <cell r="H75">
            <v>40</v>
          </cell>
        </row>
        <row r="76">
          <cell r="B76">
            <v>31010002700</v>
          </cell>
          <cell r="C76" t="str">
            <v>神经阻滞治疗</v>
          </cell>
          <cell r="D76" t="str">
            <v>含注射器等材料</v>
          </cell>
        </row>
        <row r="76">
          <cell r="F76" t="str">
            <v>人次</v>
          </cell>
        </row>
        <row r="76">
          <cell r="H76">
            <v>52</v>
          </cell>
        </row>
        <row r="77">
          <cell r="B77">
            <v>31010002701</v>
          </cell>
          <cell r="C77" t="str">
            <v>局灶性肌张力障碍A型肉毒毒素肌注治疗</v>
          </cell>
          <cell r="D77" t="str">
            <v>含注射器等材料</v>
          </cell>
        </row>
        <row r="77">
          <cell r="F77" t="str">
            <v>人次</v>
          </cell>
        </row>
        <row r="77">
          <cell r="H77">
            <v>52</v>
          </cell>
        </row>
        <row r="78">
          <cell r="B78">
            <v>31010002800</v>
          </cell>
          <cell r="C78" t="str">
            <v>经皮穿刺三叉神经半月节注射治疗术</v>
          </cell>
          <cell r="D78" t="str">
            <v>含注射、测定疗效范围、局部加压</v>
          </cell>
        </row>
        <row r="78">
          <cell r="F78" t="str">
            <v>次</v>
          </cell>
        </row>
        <row r="78">
          <cell r="H78">
            <v>390</v>
          </cell>
        </row>
        <row r="79">
          <cell r="B79">
            <v>31010002900</v>
          </cell>
          <cell r="C79" t="str">
            <v>经皮穿刺三叉神经半月节射频温控热凝术</v>
          </cell>
          <cell r="D79" t="str">
            <v>含射频温控治疗、测定疗效范围、局部加压</v>
          </cell>
        </row>
        <row r="79">
          <cell r="F79" t="str">
            <v>次</v>
          </cell>
        </row>
        <row r="79">
          <cell r="H79">
            <v>390</v>
          </cell>
        </row>
        <row r="80">
          <cell r="B80">
            <v>31010002901</v>
          </cell>
          <cell r="C80" t="str">
            <v>感觉根射频温控热凝</v>
          </cell>
          <cell r="D80" t="str">
            <v>含射频温控治疗、测定疗效范围、局部加压</v>
          </cell>
        </row>
        <row r="80">
          <cell r="F80" t="str">
            <v>次</v>
          </cell>
        </row>
        <row r="80">
          <cell r="H80">
            <v>390</v>
          </cell>
        </row>
        <row r="81">
          <cell r="B81">
            <v>31010003000</v>
          </cell>
          <cell r="C81" t="str">
            <v>经皮穿刺三叉神经干注射术</v>
          </cell>
          <cell r="D81" t="str">
            <v>含注射药物、测定疗效范围、局部加压</v>
          </cell>
        </row>
        <row r="81">
          <cell r="F81" t="str">
            <v>次</v>
          </cell>
        </row>
        <row r="81">
          <cell r="H81">
            <v>260</v>
          </cell>
        </row>
        <row r="82">
          <cell r="B82">
            <v>31010003100</v>
          </cell>
          <cell r="C82" t="str">
            <v>慢性小脑电刺激术</v>
          </cell>
        </row>
        <row r="82">
          <cell r="F82" t="str">
            <v>次</v>
          </cell>
        </row>
        <row r="82">
          <cell r="H82">
            <v>26</v>
          </cell>
        </row>
        <row r="83">
          <cell r="B83">
            <v>31010003300</v>
          </cell>
          <cell r="C83" t="str">
            <v>周围神经毁损术</v>
          </cell>
          <cell r="D83" t="str">
            <v>含神经穿刺及注射</v>
          </cell>
        </row>
        <row r="83">
          <cell r="F83" t="str">
            <v>次</v>
          </cell>
        </row>
        <row r="83">
          <cell r="H83">
            <v>390</v>
          </cell>
        </row>
        <row r="84">
          <cell r="B84">
            <v>31010003400</v>
          </cell>
          <cell r="C84" t="str">
            <v>脊神经射频术</v>
          </cell>
          <cell r="D84" t="str">
            <v>X线、CT或超声引导下对病变的脊神经采用射频方式进行调控，从而调节神经功能，达到镇痛的目的。主要用于药物控制不佳或者不能耐受药物治疗的中重度疼痛的治疗。不含影像学引导</v>
          </cell>
          <cell r="E84" t="str">
            <v>射频针（导管）</v>
          </cell>
          <cell r="F84" t="str">
            <v>次</v>
          </cell>
        </row>
        <row r="84">
          <cell r="H84">
            <v>1700</v>
          </cell>
        </row>
        <row r="85">
          <cell r="B85">
            <v>3102</v>
          </cell>
          <cell r="C85" t="str">
            <v>2．内分泌系统</v>
          </cell>
        </row>
        <row r="85">
          <cell r="E85" t="str">
            <v>检验费</v>
          </cell>
        </row>
        <row r="86">
          <cell r="B86">
            <v>310201</v>
          </cell>
          <cell r="C86" t="str">
            <v>垂体兴奋试验：</v>
          </cell>
          <cell r="D86" t="str">
            <v>指需取静脉血5次及结果分析 </v>
          </cell>
        </row>
        <row r="87">
          <cell r="B87">
            <v>31020100100</v>
          </cell>
          <cell r="C87" t="str">
            <v>生长激素释放激素兴奋试验(GRH)</v>
          </cell>
        </row>
        <row r="87">
          <cell r="F87" t="str">
            <v>每试验</v>
          </cell>
        </row>
        <row r="87">
          <cell r="H87">
            <v>10</v>
          </cell>
        </row>
        <row r="88">
          <cell r="B88">
            <v>31020100200</v>
          </cell>
          <cell r="C88" t="str">
            <v>促甲状腺释放激素兴奋试验(TRH)</v>
          </cell>
        </row>
        <row r="88">
          <cell r="F88" t="str">
            <v>每试验</v>
          </cell>
        </row>
        <row r="88">
          <cell r="H88">
            <v>10</v>
          </cell>
        </row>
        <row r="89">
          <cell r="B89">
            <v>31020100300</v>
          </cell>
          <cell r="C89" t="str">
            <v>促肾上腺释放激素兴奋试验(CRF)</v>
          </cell>
        </row>
        <row r="89">
          <cell r="F89" t="str">
            <v>每试验</v>
          </cell>
        </row>
        <row r="89">
          <cell r="H89">
            <v>10</v>
          </cell>
        </row>
        <row r="90">
          <cell r="B90">
            <v>31020100400</v>
          </cell>
          <cell r="C90" t="str">
            <v>促性腺释放激素兴奋试验(GnRH)</v>
          </cell>
        </row>
        <row r="90">
          <cell r="F90" t="str">
            <v>每试验</v>
          </cell>
        </row>
        <row r="90">
          <cell r="H90">
            <v>10</v>
          </cell>
        </row>
        <row r="91">
          <cell r="B91">
            <v>31020100500</v>
          </cell>
          <cell r="C91" t="str">
            <v>胰岛素低血糖兴奋试验</v>
          </cell>
          <cell r="D91" t="str">
            <v>含开放静脉、床旁血糖监测、低血糖紧急处理</v>
          </cell>
        </row>
        <row r="91">
          <cell r="F91" t="str">
            <v>每试验</v>
          </cell>
        </row>
        <row r="91">
          <cell r="H91">
            <v>10</v>
          </cell>
        </row>
        <row r="92">
          <cell r="B92">
            <v>31020100600</v>
          </cell>
          <cell r="C92" t="str">
            <v>精氨酸试验</v>
          </cell>
        </row>
        <row r="92">
          <cell r="F92" t="str">
            <v>每试验</v>
          </cell>
        </row>
        <row r="92">
          <cell r="H92">
            <v>10</v>
          </cell>
        </row>
        <row r="93">
          <cell r="B93">
            <v>31020100700</v>
          </cell>
          <cell r="C93" t="str">
            <v>各种药物兴奋泌乳素(PRL)动态试验</v>
          </cell>
        </row>
        <row r="93">
          <cell r="F93" t="str">
            <v>每试验</v>
          </cell>
        </row>
        <row r="93">
          <cell r="H93">
            <v>10</v>
          </cell>
        </row>
        <row r="94">
          <cell r="B94">
            <v>310202</v>
          </cell>
          <cell r="C94" t="str">
            <v>垂体抑制试验</v>
          </cell>
        </row>
        <row r="95">
          <cell r="B95">
            <v>31020200100</v>
          </cell>
          <cell r="C95" t="str">
            <v>葡萄糖抑制（GH）试验</v>
          </cell>
          <cell r="D95" t="str">
            <v>指取静脉血5次及结果分析 </v>
          </cell>
        </row>
        <row r="95">
          <cell r="F95" t="str">
            <v>每试验</v>
          </cell>
        </row>
        <row r="95">
          <cell r="H95">
            <v>10</v>
          </cell>
        </row>
        <row r="96">
          <cell r="B96">
            <v>31020200200</v>
          </cell>
          <cell r="C96" t="str">
            <v>兴奋泌乳素(PRL)抑制试验</v>
          </cell>
          <cell r="D96" t="str">
            <v>指取血2—4次及结果分析 </v>
          </cell>
        </row>
        <row r="96">
          <cell r="F96" t="str">
            <v>每试验</v>
          </cell>
        </row>
        <row r="96">
          <cell r="H96">
            <v>10</v>
          </cell>
        </row>
        <row r="97">
          <cell r="B97">
            <v>310203</v>
          </cell>
          <cell r="C97" t="str">
            <v>垂体后叶功能试验</v>
          </cell>
        </row>
        <row r="98">
          <cell r="B98">
            <v>31020300100</v>
          </cell>
          <cell r="C98" t="str">
            <v>禁水试验</v>
          </cell>
          <cell r="D98" t="str">
            <v>指血、尿渗透压,尿比重测定至少各3个标本,每小时测尿量、血压、脉搏、尿比重,需时6—8小时，必要时延至12—16小时</v>
          </cell>
        </row>
        <row r="98">
          <cell r="F98" t="str">
            <v>每试验</v>
          </cell>
        </row>
        <row r="98">
          <cell r="H98">
            <v>10</v>
          </cell>
        </row>
        <row r="99">
          <cell r="B99">
            <v>31020300200</v>
          </cell>
          <cell r="C99" t="str">
            <v>禁水加压素试验</v>
          </cell>
          <cell r="D99" t="str">
            <v>指血、尿渗透压,尿比重测定至少各5—6个标本,皮下注射去氨加压素(DDAVP)1—4μg,注射DDAVP后每15分钟测尿量,每小时测血压、脉搏、尿比重共8—10小时</v>
          </cell>
          <cell r="E99" t="str">
            <v> </v>
          </cell>
          <cell r="F99" t="str">
            <v>每试验</v>
          </cell>
        </row>
        <row r="99">
          <cell r="H99">
            <v>10</v>
          </cell>
        </row>
        <row r="100">
          <cell r="B100">
            <v>31020300300</v>
          </cell>
          <cell r="C100" t="str">
            <v>高渗盐水试验</v>
          </cell>
          <cell r="D100" t="str">
            <v>指血、尿渗透压,尿比重测定至少各5—6个标本，皮下注射去氨加压素(DDAVP)1—4μg,注射DDAVP后每15分钟记尿量,每小时测血压、脉搏、尿比重共8—10小时</v>
          </cell>
        </row>
        <row r="100">
          <cell r="F100" t="str">
            <v>每试验</v>
          </cell>
        </row>
        <row r="100">
          <cell r="H100">
            <v>10</v>
          </cell>
        </row>
        <row r="101">
          <cell r="B101">
            <v>31020300400</v>
          </cell>
          <cell r="C101" t="str">
            <v>水负荷试验</v>
          </cell>
          <cell r="D101" t="str">
            <v>指血尿渗透压测定各5次、抗利尿激素(ADH)测定3次</v>
          </cell>
        </row>
        <row r="101">
          <cell r="F101" t="str">
            <v>每试验</v>
          </cell>
        </row>
        <row r="101">
          <cell r="H101">
            <v>10</v>
          </cell>
        </row>
        <row r="102">
          <cell r="B102">
            <v>31020300500</v>
          </cell>
          <cell r="C102" t="str">
            <v>去氨加压素(DDAVP)治疗试验</v>
          </cell>
          <cell r="D102" t="str">
            <v>指需时两天，每日两次测体重、血钠、血和尿渗透压,记出入量 </v>
          </cell>
        </row>
        <row r="102">
          <cell r="F102" t="str">
            <v>每试验</v>
          </cell>
        </row>
        <row r="102">
          <cell r="H102">
            <v>10</v>
          </cell>
        </row>
        <row r="103">
          <cell r="B103">
            <v>310204</v>
          </cell>
          <cell r="C103" t="str">
            <v>甲状旁腺功能试验</v>
          </cell>
        </row>
        <row r="104">
          <cell r="B104">
            <v>31020400100</v>
          </cell>
          <cell r="C104" t="str">
            <v>钙耐量试验</v>
          </cell>
          <cell r="D104" t="str">
            <v>指静脉点滴钙剂，测血钙、磷5次,尿钙、磷2次</v>
          </cell>
        </row>
        <row r="104">
          <cell r="F104" t="str">
            <v>每试验</v>
          </cell>
        </row>
        <row r="104">
          <cell r="H104">
            <v>10</v>
          </cell>
        </row>
        <row r="105">
          <cell r="B105">
            <v>31020400200</v>
          </cell>
          <cell r="C105" t="str">
            <v>快速钙滴注抑制试验</v>
          </cell>
          <cell r="D105" t="str">
            <v>指低钙磷饮食、静脉注射钙剂，尿钙磷、肌酐测定8次</v>
          </cell>
        </row>
        <row r="105">
          <cell r="F105" t="str">
            <v>每试验</v>
          </cell>
        </row>
        <row r="105">
          <cell r="H105">
            <v>10</v>
          </cell>
        </row>
        <row r="106">
          <cell r="B106">
            <v>31020400300</v>
          </cell>
          <cell r="C106" t="str">
            <v>肾小管磷重吸收试验</v>
          </cell>
          <cell r="D106" t="str">
            <v>指固定钙磷饮食、双蒸水饮用,连续两日饮水后1、2小时测尿量,查血尿肌酐和钙磷及结果分析</v>
          </cell>
        </row>
        <row r="106">
          <cell r="F106" t="str">
            <v>每试验</v>
          </cell>
        </row>
        <row r="106">
          <cell r="H106">
            <v>10</v>
          </cell>
        </row>
        <row r="107">
          <cell r="B107">
            <v>31020400400</v>
          </cell>
          <cell r="C107" t="str">
            <v>磷清除试验</v>
          </cell>
          <cell r="D107" t="str">
            <v>指固定钙磷饮食、双蒸水饮用,连续两日饮水后1、3小时测尿量,查血尿肌酐和钙磷及结果分析</v>
          </cell>
        </row>
        <row r="107">
          <cell r="F107" t="str">
            <v>每试验</v>
          </cell>
        </row>
        <row r="107">
          <cell r="H107">
            <v>10</v>
          </cell>
        </row>
        <row r="108">
          <cell r="B108">
            <v>31020400500</v>
          </cell>
          <cell r="C108" t="str">
            <v>低钙试验</v>
          </cell>
          <cell r="D108" t="str">
            <v>指低钙饮食,尿钙测定3次</v>
          </cell>
        </row>
        <row r="108">
          <cell r="F108" t="str">
            <v>每试验</v>
          </cell>
        </row>
        <row r="108">
          <cell r="H108">
            <v>10</v>
          </cell>
        </row>
        <row r="109">
          <cell r="B109">
            <v>31020400600</v>
          </cell>
          <cell r="C109" t="str">
            <v>低磷试验</v>
          </cell>
          <cell r="D109" t="str">
            <v>指低磷饮食,血钙、磷及尿磷测定3次 </v>
          </cell>
        </row>
        <row r="109">
          <cell r="F109" t="str">
            <v>每试验</v>
          </cell>
        </row>
        <row r="109">
          <cell r="H109">
            <v>10</v>
          </cell>
        </row>
        <row r="110">
          <cell r="B110">
            <v>310205</v>
          </cell>
          <cell r="C110" t="str">
            <v>胰岛功能试验</v>
          </cell>
        </row>
        <row r="111">
          <cell r="B111">
            <v>31020500100</v>
          </cell>
          <cell r="C111" t="str">
            <v>葡萄糖耐量试验</v>
          </cell>
          <cell r="D111" t="str">
            <v>指5次及以上血糖测定</v>
          </cell>
        </row>
        <row r="111">
          <cell r="F111" t="str">
            <v>每试验</v>
          </cell>
        </row>
        <row r="111">
          <cell r="H111">
            <v>10</v>
          </cell>
        </row>
        <row r="112">
          <cell r="B112">
            <v>31020500200</v>
          </cell>
          <cell r="C112" t="str">
            <v>馒头餐糖耐量试验</v>
          </cell>
          <cell r="D112" t="str">
            <v>指4次血糖测定</v>
          </cell>
        </row>
        <row r="112">
          <cell r="F112" t="str">
            <v>每试验</v>
          </cell>
        </row>
        <row r="112">
          <cell r="H112">
            <v>10</v>
          </cell>
        </row>
        <row r="113">
          <cell r="B113">
            <v>31020500300</v>
          </cell>
          <cell r="C113" t="str">
            <v>可的松糖耐量试验</v>
          </cell>
          <cell r="D113" t="str">
            <v>指5次血糖测定</v>
          </cell>
        </row>
        <row r="113">
          <cell r="F113" t="str">
            <v>每试验</v>
          </cell>
        </row>
        <row r="113">
          <cell r="H113">
            <v>10</v>
          </cell>
        </row>
        <row r="114">
          <cell r="B114">
            <v>31020500400</v>
          </cell>
          <cell r="C114" t="str">
            <v>胰岛素释放试验</v>
          </cell>
          <cell r="D114" t="str">
            <v>指5次血糖或胰岛素测定，与口服葡萄糖耐量试验或馒头餐试验同时进行</v>
          </cell>
          <cell r="E114" t="str">
            <v> </v>
          </cell>
          <cell r="F114" t="str">
            <v>每试验</v>
          </cell>
        </row>
        <row r="114">
          <cell r="H114">
            <v>10</v>
          </cell>
        </row>
        <row r="115">
          <cell r="B115">
            <v>31020500401</v>
          </cell>
          <cell r="C115" t="str">
            <v>C肽释放试验</v>
          </cell>
          <cell r="D115" t="str">
            <v>指5次血糖或胰岛素测定，与口服葡萄糖耐量试验或馒头餐试验同时进行</v>
          </cell>
        </row>
        <row r="115">
          <cell r="F115" t="str">
            <v>每试验</v>
          </cell>
        </row>
        <row r="115">
          <cell r="H115">
            <v>10</v>
          </cell>
        </row>
        <row r="116">
          <cell r="B116">
            <v>31020500500</v>
          </cell>
          <cell r="C116" t="str">
            <v>胰高血糖素试验</v>
          </cell>
          <cell r="D116" t="str">
            <v>指7次血糖、胰岛素测定</v>
          </cell>
        </row>
        <row r="116">
          <cell r="F116" t="str">
            <v>每试验</v>
          </cell>
        </row>
        <row r="116">
          <cell r="H116">
            <v>10</v>
          </cell>
        </row>
        <row r="117">
          <cell r="B117">
            <v>31020500600</v>
          </cell>
          <cell r="C117" t="str">
            <v>甲苯磺丁脲(D860)试验</v>
          </cell>
          <cell r="D117" t="str">
            <v>指血糖、胰岛素测定6次、床旁监护</v>
          </cell>
        </row>
        <row r="117">
          <cell r="F117" t="str">
            <v>每试验</v>
          </cell>
        </row>
        <row r="117">
          <cell r="H117">
            <v>10</v>
          </cell>
        </row>
        <row r="118">
          <cell r="B118">
            <v>31020500700</v>
          </cell>
          <cell r="C118" t="str">
            <v>饥饿试验</v>
          </cell>
          <cell r="D118" t="str">
            <v>指24小时或2-3天监测血糖、胰岛素、床旁监护</v>
          </cell>
        </row>
        <row r="118">
          <cell r="F118" t="str">
            <v>每试验</v>
          </cell>
        </row>
        <row r="118">
          <cell r="H118">
            <v>10</v>
          </cell>
        </row>
        <row r="118">
          <cell r="J118" t="str">
            <v> </v>
          </cell>
        </row>
        <row r="119">
          <cell r="B119">
            <v>31020500800</v>
          </cell>
          <cell r="C119" t="str">
            <v>电脑血糖监测</v>
          </cell>
          <cell r="D119" t="str">
            <v>指使用动态血糖监测仪进行的连续72小时持续血糖监测</v>
          </cell>
        </row>
        <row r="119">
          <cell r="F119" t="str">
            <v>次</v>
          </cell>
        </row>
        <row r="119">
          <cell r="H119">
            <v>900</v>
          </cell>
        </row>
        <row r="120">
          <cell r="B120">
            <v>310206</v>
          </cell>
          <cell r="C120" t="str">
            <v>肾上腺皮质功能试验</v>
          </cell>
        </row>
        <row r="121">
          <cell r="B121">
            <v>31020600100</v>
          </cell>
          <cell r="C121" t="str">
            <v>昼夜皮质醇节律测定</v>
          </cell>
          <cell r="D121" t="str">
            <v>指24小时内3次皮质醇或/和ACTH测定</v>
          </cell>
        </row>
        <row r="121">
          <cell r="F121" t="str">
            <v>每试验</v>
          </cell>
        </row>
        <row r="121">
          <cell r="H121">
            <v>10</v>
          </cell>
        </row>
        <row r="122">
          <cell r="B122">
            <v>31020600200</v>
          </cell>
          <cell r="C122" t="str">
            <v>促肾上腺皮质激素(ACTH)兴奋试验</v>
          </cell>
          <cell r="D122" t="str">
            <v>指第一日三次皮质醇测定，以后每日2次皮质醇测定,连续3天，含传统法、肌注法</v>
          </cell>
        </row>
        <row r="122">
          <cell r="F122" t="str">
            <v>每试验</v>
          </cell>
        </row>
        <row r="122">
          <cell r="H122">
            <v>10</v>
          </cell>
        </row>
        <row r="123">
          <cell r="B123">
            <v>31020600300</v>
          </cell>
          <cell r="C123" t="str">
            <v>过夜地塞米松抑制试验</v>
          </cell>
          <cell r="D123" t="str">
            <v>指血皮质醇测定2次</v>
          </cell>
        </row>
        <row r="123">
          <cell r="F123" t="str">
            <v>每试验</v>
          </cell>
        </row>
        <row r="123">
          <cell r="H123">
            <v>10</v>
          </cell>
        </row>
        <row r="124">
          <cell r="B124">
            <v>31020600400</v>
          </cell>
          <cell r="C124" t="str">
            <v>地塞米松抑制试验</v>
          </cell>
          <cell r="D124" t="str">
            <v>指24小时尿17－羟皮质类固醇(17-OHCS),17－酮(17-KS)及皮质醇测定各5次</v>
          </cell>
        </row>
        <row r="124">
          <cell r="F124" t="str">
            <v>每试验</v>
          </cell>
        </row>
        <row r="124">
          <cell r="H124">
            <v>10</v>
          </cell>
        </row>
        <row r="125">
          <cell r="B125">
            <v>31020600500</v>
          </cell>
          <cell r="C125" t="str">
            <v>皮质素水试验</v>
          </cell>
          <cell r="D125" t="str">
            <v>指血皮质醇和ACTH测定各5次,测尿量8次,结果分析</v>
          </cell>
        </row>
        <row r="125">
          <cell r="F125" t="str">
            <v>每试验</v>
          </cell>
        </row>
        <row r="125">
          <cell r="H125">
            <v>10</v>
          </cell>
        </row>
        <row r="126">
          <cell r="B126">
            <v>31020600501</v>
          </cell>
          <cell r="C126" t="str">
            <v>水利尿试验</v>
          </cell>
          <cell r="D126" t="str">
            <v>指血皮质醇和ACTH测定各5次,测尿量8次,结果分析</v>
          </cell>
        </row>
        <row r="126">
          <cell r="F126" t="str">
            <v>每试验</v>
          </cell>
        </row>
        <row r="126">
          <cell r="H126">
            <v>10</v>
          </cell>
        </row>
        <row r="127">
          <cell r="B127">
            <v>31020600600</v>
          </cell>
          <cell r="C127" t="str">
            <v>醛固酮肾素测定卧立位试验</v>
          </cell>
          <cell r="D127" t="str">
            <v>指血醛固酮肾素测定2次</v>
          </cell>
        </row>
        <row r="127">
          <cell r="F127" t="str">
            <v>每试验</v>
          </cell>
        </row>
        <row r="127">
          <cell r="H127">
            <v>10</v>
          </cell>
        </row>
        <row r="128">
          <cell r="B128">
            <v>31020600700</v>
          </cell>
          <cell r="C128" t="str">
            <v>低钠试验</v>
          </cell>
          <cell r="D128" t="str">
            <v>指血尿钾、钠、氯测定3次</v>
          </cell>
        </row>
        <row r="128">
          <cell r="F128" t="str">
            <v>每试验</v>
          </cell>
        </row>
        <row r="128">
          <cell r="H128">
            <v>10</v>
          </cell>
        </row>
        <row r="129">
          <cell r="B129">
            <v>31020600701</v>
          </cell>
          <cell r="C129" t="str">
            <v>高钠试验</v>
          </cell>
          <cell r="D129" t="str">
            <v>指血尿钾、钠、氯测定3次</v>
          </cell>
        </row>
        <row r="129">
          <cell r="F129" t="str">
            <v>每试验</v>
          </cell>
        </row>
        <row r="129">
          <cell r="H129">
            <v>10</v>
          </cell>
        </row>
        <row r="130">
          <cell r="B130">
            <v>31020600800</v>
          </cell>
          <cell r="C130" t="str">
            <v>钾负荷试验</v>
          </cell>
          <cell r="D130" t="str">
            <v>指血尿钾、钠测定4次</v>
          </cell>
        </row>
        <row r="130">
          <cell r="F130" t="str">
            <v>每试验</v>
          </cell>
        </row>
        <row r="130">
          <cell r="H130">
            <v>10</v>
          </cell>
        </row>
        <row r="131">
          <cell r="B131">
            <v>31020600900</v>
          </cell>
          <cell r="C131" t="str">
            <v>安体舒通试验</v>
          </cell>
          <cell r="D131" t="str">
            <v>指测血尿钾、钠6—8次</v>
          </cell>
        </row>
        <row r="131">
          <cell r="F131" t="str">
            <v>每试验</v>
          </cell>
        </row>
        <row r="131">
          <cell r="H131">
            <v>10</v>
          </cell>
        </row>
        <row r="132">
          <cell r="B132">
            <v>31020601000</v>
          </cell>
          <cell r="C132" t="str">
            <v>赛庚啶试验</v>
          </cell>
          <cell r="D132" t="str">
            <v>指测血醛固酮5次</v>
          </cell>
        </row>
        <row r="132">
          <cell r="F132" t="str">
            <v>每试验</v>
          </cell>
        </row>
        <row r="132">
          <cell r="H132">
            <v>10</v>
          </cell>
        </row>
        <row r="133">
          <cell r="B133">
            <v>31020601100</v>
          </cell>
          <cell r="C133" t="str">
            <v>氨苯喋啶试验</v>
          </cell>
          <cell r="D133" t="str">
            <v>指测血尿钾、钠6—8次</v>
          </cell>
        </row>
        <row r="133">
          <cell r="F133" t="str">
            <v>每试验</v>
          </cell>
        </row>
        <row r="133">
          <cell r="H133">
            <v>10</v>
          </cell>
        </row>
        <row r="134">
          <cell r="B134">
            <v>31020601200</v>
          </cell>
          <cell r="C134" t="str">
            <v>开搏通试验</v>
          </cell>
          <cell r="D134" t="str">
            <v>指测血醛固酮测定7次</v>
          </cell>
        </row>
        <row r="134">
          <cell r="F134" t="str">
            <v>每试验</v>
          </cell>
        </row>
        <row r="134">
          <cell r="H134">
            <v>10</v>
          </cell>
        </row>
        <row r="135">
          <cell r="B135">
            <v>310207</v>
          </cell>
          <cell r="C135" t="str">
            <v>肾上腺髓质功能试验</v>
          </cell>
        </row>
        <row r="136">
          <cell r="B136">
            <v>31020700100</v>
          </cell>
          <cell r="C136" t="str">
            <v>苄胺唑啉阻滞试验</v>
          </cell>
          <cell r="D136" t="str">
            <v>指床旁血压、脉搏监测,血压监测每5分钟一次,至少30分钟</v>
          </cell>
        </row>
        <row r="136">
          <cell r="F136" t="str">
            <v>每试验</v>
          </cell>
        </row>
        <row r="136">
          <cell r="H136">
            <v>10</v>
          </cell>
        </row>
        <row r="137">
          <cell r="B137">
            <v>31020700200</v>
          </cell>
          <cell r="C137" t="str">
            <v>可乐宁试验</v>
          </cell>
          <cell r="D137" t="str">
            <v>指查血肾上腺素、血儿茶酚胺，血压监测每小时一次,连续6小时</v>
          </cell>
        </row>
        <row r="137">
          <cell r="F137" t="str">
            <v>每试验</v>
          </cell>
        </row>
        <row r="137">
          <cell r="H137">
            <v>10</v>
          </cell>
        </row>
        <row r="138">
          <cell r="B138">
            <v>31020700201</v>
          </cell>
          <cell r="C138" t="str">
            <v>哌唑嗪试验</v>
          </cell>
          <cell r="D138" t="str">
            <v>指查血肾上腺素、血儿茶酚胺，血压监测每小时一次,连续6小时</v>
          </cell>
        </row>
        <row r="138">
          <cell r="F138" t="str">
            <v>每试验</v>
          </cell>
        </row>
        <row r="138">
          <cell r="H138">
            <v>10</v>
          </cell>
        </row>
        <row r="139">
          <cell r="B139">
            <v>31020700300</v>
          </cell>
          <cell r="C139" t="str">
            <v>胰高血糖素激发试验</v>
          </cell>
          <cell r="D139" t="str">
            <v>指血压监测每半分钟一次,连续5分钟后每分钟一次,连续10分钟</v>
          </cell>
        </row>
        <row r="139">
          <cell r="F139" t="str">
            <v>每试验</v>
          </cell>
        </row>
        <row r="139">
          <cell r="H139">
            <v>10</v>
          </cell>
        </row>
        <row r="140">
          <cell r="B140">
            <v>31020700400</v>
          </cell>
          <cell r="C140" t="str">
            <v>冷加压试验</v>
          </cell>
          <cell r="D140" t="str">
            <v>指血压监测20分钟内测7次</v>
          </cell>
        </row>
        <row r="140">
          <cell r="F140" t="str">
            <v>每试验</v>
          </cell>
        </row>
        <row r="140">
          <cell r="H140">
            <v>10</v>
          </cell>
        </row>
        <row r="141">
          <cell r="B141">
            <v>31020700500</v>
          </cell>
          <cell r="C141" t="str">
            <v>组织胺激发试验</v>
          </cell>
          <cell r="D141" t="str">
            <v>指血压监测每半分钟一次,连续15分钟</v>
          </cell>
        </row>
        <row r="141">
          <cell r="F141" t="str">
            <v>每试验</v>
          </cell>
        </row>
        <row r="141">
          <cell r="H141">
            <v>10</v>
          </cell>
        </row>
        <row r="142">
          <cell r="B142">
            <v>31020700600</v>
          </cell>
          <cell r="C142" t="str">
            <v>酪胺激发试验</v>
          </cell>
          <cell r="D142" t="str">
            <v>指血压监测每半分钟一次,连续15分钟</v>
          </cell>
        </row>
        <row r="142">
          <cell r="F142" t="str">
            <v>每试验</v>
          </cell>
        </row>
        <row r="142">
          <cell r="H142">
            <v>10</v>
          </cell>
        </row>
        <row r="143">
          <cell r="B143">
            <v>310208</v>
          </cell>
          <cell r="C143" t="str">
            <v>其它</v>
          </cell>
        </row>
        <row r="144">
          <cell r="B144">
            <v>31020800100</v>
          </cell>
          <cell r="C144" t="str">
            <v>胰岛素泵持续皮下注射胰岛素</v>
          </cell>
        </row>
        <row r="144">
          <cell r="F144" t="str">
            <v>小时</v>
          </cell>
        </row>
        <row r="144">
          <cell r="H144">
            <v>5</v>
          </cell>
        </row>
        <row r="145">
          <cell r="B145">
            <v>31020800200</v>
          </cell>
          <cell r="C145" t="str">
            <v>人绒毛膜促性腺激素兴奋试验</v>
          </cell>
          <cell r="D145" t="str">
            <v>指3次性腺激素测定 </v>
          </cell>
        </row>
        <row r="145">
          <cell r="F145" t="str">
            <v>每试验</v>
          </cell>
        </row>
        <row r="145">
          <cell r="H145">
            <v>10</v>
          </cell>
        </row>
        <row r="146">
          <cell r="B146">
            <v>31020890100</v>
          </cell>
          <cell r="C146" t="str">
            <v>甲状腺穿刺术</v>
          </cell>
          <cell r="D146" t="str">
            <v>含抽液；不含B超引导</v>
          </cell>
        </row>
        <row r="146">
          <cell r="F146" t="str">
            <v>次</v>
          </cell>
        </row>
        <row r="146">
          <cell r="H146">
            <v>130</v>
          </cell>
        </row>
        <row r="147">
          <cell r="B147">
            <v>3103</v>
          </cell>
          <cell r="C147" t="str">
            <v>3．眼部</v>
          </cell>
        </row>
        <row r="148">
          <cell r="B148">
            <v>31030000100</v>
          </cell>
          <cell r="C148" t="str">
            <v>眼科常规检查</v>
          </cell>
          <cell r="D148" t="str">
            <v>含远视力检查、近视力检查、光机能(光感及光定位)检查、伪盲检查、眼底检查、眼压检查、裂隙灯检查</v>
          </cell>
        </row>
        <row r="148">
          <cell r="F148" t="str">
            <v>人次</v>
          </cell>
        </row>
        <row r="148">
          <cell r="H148">
            <v>5</v>
          </cell>
        </row>
        <row r="149">
          <cell r="B149">
            <v>31030000200</v>
          </cell>
          <cell r="C149" t="str">
            <v>特殊视力检查</v>
          </cell>
          <cell r="D149" t="str">
            <v>含儿童图形视力表、点视力表、条栅视力卡、视动性眼震仪</v>
          </cell>
        </row>
        <row r="149">
          <cell r="F149" t="str">
            <v>人次</v>
          </cell>
        </row>
        <row r="149">
          <cell r="H149">
            <v>2</v>
          </cell>
        </row>
        <row r="149">
          <cell r="J149" t="str">
            <v>计价单位为每项每人次</v>
          </cell>
        </row>
        <row r="150">
          <cell r="B150">
            <v>31030000201</v>
          </cell>
          <cell r="C150" t="str">
            <v>特殊视力检查每增加一项加收</v>
          </cell>
        </row>
        <row r="150">
          <cell r="F150" t="str">
            <v>项</v>
          </cell>
        </row>
        <row r="150">
          <cell r="H150">
            <v>1</v>
          </cell>
        </row>
        <row r="151">
          <cell r="B151">
            <v>31030000400</v>
          </cell>
          <cell r="C151" t="str">
            <v>视网膜视力检查</v>
          </cell>
        </row>
        <row r="151">
          <cell r="F151" t="str">
            <v>人次</v>
          </cell>
        </row>
        <row r="151">
          <cell r="H151">
            <v>5</v>
          </cell>
        </row>
        <row r="152">
          <cell r="B152">
            <v>31030000500</v>
          </cell>
          <cell r="C152" t="str">
            <v>视野检查（普通)</v>
          </cell>
          <cell r="D152" t="str">
            <v>指普通视野计检查</v>
          </cell>
        </row>
        <row r="152">
          <cell r="F152" t="str">
            <v>人次</v>
          </cell>
        </row>
        <row r="152">
          <cell r="H152">
            <v>10</v>
          </cell>
        </row>
        <row r="153">
          <cell r="B153">
            <v>31030000501</v>
          </cell>
          <cell r="C153" t="str">
            <v>电脑视野计检查(单眼）</v>
          </cell>
        </row>
        <row r="153">
          <cell r="F153" t="str">
            <v>次</v>
          </cell>
        </row>
        <row r="153">
          <cell r="H153">
            <v>30</v>
          </cell>
        </row>
        <row r="154">
          <cell r="B154">
            <v>31030000502</v>
          </cell>
          <cell r="C154" t="str">
            <v>电脑视野计检查(双眼)</v>
          </cell>
        </row>
        <row r="154">
          <cell r="F154" t="str">
            <v>次</v>
          </cell>
        </row>
        <row r="154">
          <cell r="H154">
            <v>60</v>
          </cell>
        </row>
        <row r="155">
          <cell r="B155">
            <v>31030000600</v>
          </cell>
          <cell r="C155" t="str">
            <v>阿姆斯勒(Amsler)表检查</v>
          </cell>
        </row>
        <row r="155">
          <cell r="F155" t="str">
            <v>人次</v>
          </cell>
        </row>
        <row r="155">
          <cell r="H155">
            <v>2</v>
          </cell>
        </row>
        <row r="156">
          <cell r="B156">
            <v>31030000700</v>
          </cell>
          <cell r="C156" t="str">
            <v>验光</v>
          </cell>
          <cell r="D156" t="str">
            <v>含检影、散瞳、云雾试验、试镜、镜片检测</v>
          </cell>
        </row>
        <row r="156">
          <cell r="F156" t="str">
            <v>人次</v>
          </cell>
        </row>
        <row r="156">
          <cell r="H156">
            <v>5</v>
          </cell>
        </row>
        <row r="157">
          <cell r="B157">
            <v>31030000701</v>
          </cell>
          <cell r="C157" t="str">
            <v>医学验光</v>
          </cell>
          <cell r="D157" t="str">
            <v>含检影、散瞳、云雾试验、试镜、镜片检测</v>
          </cell>
        </row>
        <row r="157">
          <cell r="F157" t="str">
            <v>人次</v>
          </cell>
        </row>
        <row r="157">
          <cell r="H157">
            <v>10</v>
          </cell>
        </row>
        <row r="158">
          <cell r="B158">
            <v>31030001000</v>
          </cell>
          <cell r="C158" t="str">
            <v>同视机检查</v>
          </cell>
          <cell r="D158" t="str">
            <v>含主导眼检查、代偿头位测定、复视检查、斜视度测定、双眼视觉检查（双眼同时知觉、双眼同时视、双眼融合功能、立体视功能）</v>
          </cell>
        </row>
        <row r="158">
          <cell r="F158" t="str">
            <v>人次</v>
          </cell>
        </row>
        <row r="158">
          <cell r="H158">
            <v>2</v>
          </cell>
        </row>
        <row r="159">
          <cell r="B159">
            <v>31030001400</v>
          </cell>
          <cell r="C159" t="str">
            <v>三棱镜检查</v>
          </cell>
        </row>
        <row r="159">
          <cell r="F159" t="str">
            <v>人次</v>
          </cell>
        </row>
        <row r="159">
          <cell r="H159">
            <v>5</v>
          </cell>
        </row>
        <row r="160">
          <cell r="B160">
            <v>31030001500</v>
          </cell>
          <cell r="C160" t="str">
            <v>线状镜检查</v>
          </cell>
        </row>
        <row r="160">
          <cell r="F160" t="str">
            <v>人次</v>
          </cell>
        </row>
        <row r="160">
          <cell r="H160">
            <v>5</v>
          </cell>
        </row>
        <row r="161">
          <cell r="B161">
            <v>31030001600</v>
          </cell>
          <cell r="C161" t="str">
            <v>黑氏(Hess)屏检查</v>
          </cell>
        </row>
        <row r="161">
          <cell r="F161" t="str">
            <v>人次</v>
          </cell>
        </row>
        <row r="161">
          <cell r="H161">
            <v>10</v>
          </cell>
        </row>
        <row r="162">
          <cell r="B162">
            <v>31030001700</v>
          </cell>
          <cell r="C162" t="str">
            <v>调节/集合测定</v>
          </cell>
        </row>
        <row r="162">
          <cell r="F162" t="str">
            <v>人次</v>
          </cell>
        </row>
        <row r="162">
          <cell r="H162">
            <v>7</v>
          </cell>
        </row>
        <row r="163">
          <cell r="B163">
            <v>31030001800</v>
          </cell>
          <cell r="C163" t="str">
            <v>牵拉试验</v>
          </cell>
          <cell r="D163" t="str">
            <v>含有无复视及耐受程度、被动牵拉、主动收缩</v>
          </cell>
        </row>
        <row r="163">
          <cell r="F163" t="str">
            <v>人次</v>
          </cell>
        </row>
        <row r="163">
          <cell r="H163">
            <v>7</v>
          </cell>
        </row>
        <row r="164">
          <cell r="B164">
            <v>31030002000</v>
          </cell>
          <cell r="C164" t="str">
            <v>色觉检查</v>
          </cell>
          <cell r="D164" t="str">
            <v>指普通图谱法、色觉仪法、FM-Hue测试盒法</v>
          </cell>
        </row>
        <row r="164">
          <cell r="F164" t="str">
            <v>人次</v>
          </cell>
        </row>
        <row r="164">
          <cell r="H164">
            <v>5</v>
          </cell>
        </row>
        <row r="165">
          <cell r="B165">
            <v>31030002100</v>
          </cell>
          <cell r="C165" t="str">
            <v>对比敏感度检查</v>
          </cell>
        </row>
        <row r="165">
          <cell r="F165" t="str">
            <v>人次</v>
          </cell>
        </row>
        <row r="165">
          <cell r="H165">
            <v>4</v>
          </cell>
        </row>
        <row r="166">
          <cell r="B166">
            <v>31030002200</v>
          </cell>
          <cell r="C166" t="str">
            <v>暗适应测定</v>
          </cell>
          <cell r="D166" t="str">
            <v>含图形及报告</v>
          </cell>
        </row>
        <row r="166">
          <cell r="F166" t="str">
            <v>人次</v>
          </cell>
        </row>
        <row r="166">
          <cell r="H166">
            <v>15</v>
          </cell>
        </row>
        <row r="167">
          <cell r="B167">
            <v>31030002300</v>
          </cell>
          <cell r="C167" t="str">
            <v>明适应测定</v>
          </cell>
        </row>
        <row r="167">
          <cell r="F167" t="str">
            <v>人次</v>
          </cell>
        </row>
        <row r="167">
          <cell r="H167">
            <v>15</v>
          </cell>
        </row>
        <row r="168">
          <cell r="B168">
            <v>31030002400</v>
          </cell>
          <cell r="C168" t="str">
            <v>正切尺检查</v>
          </cell>
        </row>
        <row r="168">
          <cell r="F168" t="str">
            <v>人次</v>
          </cell>
        </row>
        <row r="168">
          <cell r="H168">
            <v>2</v>
          </cell>
        </row>
        <row r="169">
          <cell r="B169">
            <v>31030002500</v>
          </cell>
          <cell r="C169" t="str">
            <v>注视性质检查</v>
          </cell>
        </row>
        <row r="169">
          <cell r="F169" t="str">
            <v>人次</v>
          </cell>
        </row>
        <row r="169">
          <cell r="H169">
            <v>2</v>
          </cell>
        </row>
        <row r="170">
          <cell r="B170">
            <v>31030002600</v>
          </cell>
          <cell r="C170" t="str">
            <v>眼象差检查</v>
          </cell>
        </row>
        <row r="170">
          <cell r="F170" t="str">
            <v>人次</v>
          </cell>
        </row>
        <row r="170">
          <cell r="H170">
            <v>14</v>
          </cell>
        </row>
        <row r="171">
          <cell r="B171">
            <v>31030002700</v>
          </cell>
          <cell r="C171" t="str">
            <v>眼压压平、NCT检查</v>
          </cell>
          <cell r="D171" t="str">
            <v>重复三次取平均值</v>
          </cell>
        </row>
        <row r="171">
          <cell r="F171" t="str">
            <v>人次</v>
          </cell>
        </row>
        <row r="171">
          <cell r="H171">
            <v>10</v>
          </cell>
        </row>
        <row r="172">
          <cell r="B172">
            <v>31030002800</v>
          </cell>
          <cell r="C172" t="str">
            <v>眼压日曲线检查</v>
          </cell>
        </row>
        <row r="172">
          <cell r="F172" t="str">
            <v>人次</v>
          </cell>
        </row>
        <row r="172">
          <cell r="H172">
            <v>20</v>
          </cell>
        </row>
        <row r="173">
          <cell r="B173">
            <v>31030002900</v>
          </cell>
          <cell r="C173" t="str">
            <v>眼压描记</v>
          </cell>
        </row>
        <row r="173">
          <cell r="F173" t="str">
            <v>人次</v>
          </cell>
        </row>
        <row r="173">
          <cell r="H173">
            <v>10</v>
          </cell>
        </row>
        <row r="174">
          <cell r="B174">
            <v>31030003000</v>
          </cell>
          <cell r="C174" t="str">
            <v>眼球突出度测量</v>
          </cell>
          <cell r="D174" t="str">
            <v>指米尺测量法、眼球突出计测量法</v>
          </cell>
        </row>
        <row r="174">
          <cell r="F174" t="str">
            <v>人次</v>
          </cell>
        </row>
        <row r="174">
          <cell r="H174">
            <v>5</v>
          </cell>
        </row>
        <row r="175">
          <cell r="B175">
            <v>31030003100</v>
          </cell>
          <cell r="C175" t="str">
            <v>青光眼视网膜神经纤维层计算机图像分析</v>
          </cell>
          <cell r="D175" t="str">
            <v>含计算机图相分析；不含OCT、HRT及SLO</v>
          </cell>
        </row>
        <row r="175">
          <cell r="F175" t="str">
            <v>人次</v>
          </cell>
        </row>
        <row r="175">
          <cell r="H175">
            <v>28</v>
          </cell>
        </row>
        <row r="176">
          <cell r="B176">
            <v>31030003200</v>
          </cell>
          <cell r="C176" t="str">
            <v>低视力助视器试验</v>
          </cell>
        </row>
        <row r="176">
          <cell r="F176" t="str">
            <v>人次</v>
          </cell>
        </row>
        <row r="176">
          <cell r="H176">
            <v>5</v>
          </cell>
        </row>
        <row r="177">
          <cell r="B177">
            <v>31030003300</v>
          </cell>
          <cell r="C177" t="str">
            <v>上睑下垂检查</v>
          </cell>
        </row>
        <row r="177">
          <cell r="F177" t="str">
            <v>人次</v>
          </cell>
        </row>
        <row r="177">
          <cell r="H177">
            <v>2</v>
          </cell>
        </row>
        <row r="178">
          <cell r="B178">
            <v>31030003400</v>
          </cell>
          <cell r="C178" t="str">
            <v>泪膜破裂时间测定</v>
          </cell>
        </row>
        <row r="178">
          <cell r="F178" t="str">
            <v>人次</v>
          </cell>
        </row>
        <row r="178">
          <cell r="H178">
            <v>5</v>
          </cell>
        </row>
        <row r="179">
          <cell r="B179">
            <v>31030003500</v>
          </cell>
          <cell r="C179" t="str">
            <v>泪液分泌功能测定</v>
          </cell>
        </row>
        <row r="179">
          <cell r="F179" t="str">
            <v>人次</v>
          </cell>
        </row>
        <row r="179">
          <cell r="H179">
            <v>5</v>
          </cell>
        </row>
        <row r="180">
          <cell r="B180">
            <v>31030003600</v>
          </cell>
          <cell r="C180" t="str">
            <v>泪道冲洗</v>
          </cell>
          <cell r="D180" t="str">
            <v>含生理盐水、注射器等</v>
          </cell>
        </row>
        <row r="180">
          <cell r="F180" t="str">
            <v>人次</v>
          </cell>
        </row>
        <row r="180">
          <cell r="H180">
            <v>10</v>
          </cell>
        </row>
        <row r="181">
          <cell r="B181">
            <v>31030003700</v>
          </cell>
          <cell r="C181" t="str">
            <v>青光眼诱导试验</v>
          </cell>
          <cell r="D181" t="str">
            <v>含饮水、暗室、妥拉苏林等</v>
          </cell>
        </row>
        <row r="181">
          <cell r="F181" t="str">
            <v>人次</v>
          </cell>
        </row>
        <row r="181">
          <cell r="H181">
            <v>20</v>
          </cell>
        </row>
        <row r="182">
          <cell r="B182">
            <v>31030003800</v>
          </cell>
          <cell r="C182" t="str">
            <v>角膜荧光素染色检查</v>
          </cell>
          <cell r="D182" t="str">
            <v>含荧光素、注射器等材料</v>
          </cell>
        </row>
        <row r="182">
          <cell r="F182" t="str">
            <v>人次</v>
          </cell>
        </row>
        <row r="182">
          <cell r="H182">
            <v>10</v>
          </cell>
        </row>
        <row r="183">
          <cell r="B183">
            <v>31030003900</v>
          </cell>
          <cell r="C183" t="str">
            <v>角膜曲率+A超检查</v>
          </cell>
          <cell r="D183" t="str">
            <v>含角膜曲率测量、人工晶体度数测量</v>
          </cell>
        </row>
        <row r="183">
          <cell r="F183" t="str">
            <v>人次</v>
          </cell>
        </row>
        <row r="183">
          <cell r="H183">
            <v>10</v>
          </cell>
        </row>
        <row r="184">
          <cell r="B184">
            <v>31030004000</v>
          </cell>
          <cell r="C184" t="str">
            <v>角膜地形图检查</v>
          </cell>
        </row>
        <row r="184">
          <cell r="F184" t="str">
            <v>人次</v>
          </cell>
        </row>
        <row r="184">
          <cell r="H184">
            <v>50</v>
          </cell>
        </row>
        <row r="185">
          <cell r="B185">
            <v>31030004100</v>
          </cell>
          <cell r="C185" t="str">
            <v>角膜内皮镜检查</v>
          </cell>
        </row>
        <row r="185">
          <cell r="F185" t="str">
            <v>人次</v>
          </cell>
        </row>
        <row r="185">
          <cell r="H185">
            <v>50</v>
          </cell>
        </row>
        <row r="186">
          <cell r="B186">
            <v>31030004200</v>
          </cell>
          <cell r="C186" t="str">
            <v>角膜厚度检查</v>
          </cell>
          <cell r="D186" t="str">
            <v>指裂隙灯法、超声法</v>
          </cell>
        </row>
        <row r="186">
          <cell r="F186" t="str">
            <v>人次</v>
          </cell>
        </row>
        <row r="186">
          <cell r="H186">
            <v>10</v>
          </cell>
        </row>
        <row r="187">
          <cell r="B187">
            <v>31030004300</v>
          </cell>
          <cell r="C187" t="str">
            <v>角膜知觉检查</v>
          </cell>
        </row>
        <row r="187">
          <cell r="F187" t="str">
            <v>人次</v>
          </cell>
        </row>
        <row r="187">
          <cell r="H187">
            <v>5</v>
          </cell>
        </row>
        <row r="188">
          <cell r="B188">
            <v>31030004400</v>
          </cell>
          <cell r="C188" t="str">
            <v>巩膜透照检查</v>
          </cell>
          <cell r="D188" t="str">
            <v>含散瞳</v>
          </cell>
        </row>
        <row r="188">
          <cell r="F188" t="str">
            <v>人次</v>
          </cell>
        </row>
        <row r="188">
          <cell r="H188">
            <v>5</v>
          </cell>
        </row>
        <row r="189">
          <cell r="B189">
            <v>31030004600</v>
          </cell>
          <cell r="C189" t="str">
            <v>前房深度测量</v>
          </cell>
          <cell r="D189" t="str">
            <v>指裂隙灯法（测量周边前房及轴部前房）、前房深度测量仪法</v>
          </cell>
        </row>
        <row r="189">
          <cell r="F189" t="str">
            <v>人次</v>
          </cell>
        </row>
        <row r="189">
          <cell r="H189">
            <v>5</v>
          </cell>
        </row>
        <row r="190">
          <cell r="B190">
            <v>31030004700</v>
          </cell>
          <cell r="C190" t="str">
            <v>房水荧光测定</v>
          </cell>
        </row>
        <row r="190">
          <cell r="F190" t="str">
            <v>人次</v>
          </cell>
        </row>
        <row r="190">
          <cell r="H190">
            <v>10</v>
          </cell>
        </row>
        <row r="191">
          <cell r="B191">
            <v>31030005100</v>
          </cell>
          <cell r="C191" t="str">
            <v>眼位照相（单眼）  </v>
          </cell>
        </row>
        <row r="191">
          <cell r="F191" t="str">
            <v>次</v>
          </cell>
        </row>
        <row r="191">
          <cell r="H191">
            <v>5</v>
          </cell>
        </row>
        <row r="192">
          <cell r="B192">
            <v>31030005101</v>
          </cell>
          <cell r="C192" t="str">
            <v>眼位照相（双眼）</v>
          </cell>
        </row>
        <row r="192">
          <cell r="F192" t="str">
            <v>次</v>
          </cell>
        </row>
        <row r="192">
          <cell r="H192">
            <v>10</v>
          </cell>
        </row>
        <row r="193">
          <cell r="B193">
            <v>31030005200</v>
          </cell>
          <cell r="C193" t="str">
            <v>眼前段照相（单眼）</v>
          </cell>
        </row>
        <row r="193">
          <cell r="F193" t="str">
            <v>次</v>
          </cell>
        </row>
        <row r="193">
          <cell r="H193">
            <v>5</v>
          </cell>
        </row>
        <row r="194">
          <cell r="B194">
            <v>31030005201</v>
          </cell>
          <cell r="C194" t="str">
            <v>眼前段照相（双眼）</v>
          </cell>
        </row>
        <row r="194">
          <cell r="F194" t="str">
            <v>次</v>
          </cell>
        </row>
        <row r="194">
          <cell r="H194">
            <v>10</v>
          </cell>
        </row>
        <row r="195">
          <cell r="B195">
            <v>31030005300</v>
          </cell>
          <cell r="C195" t="str">
            <v>眼底照相（单眼）</v>
          </cell>
        </row>
        <row r="195">
          <cell r="F195" t="str">
            <v>次</v>
          </cell>
        </row>
        <row r="195">
          <cell r="H195">
            <v>5</v>
          </cell>
        </row>
        <row r="196">
          <cell r="B196">
            <v>31030005301</v>
          </cell>
          <cell r="C196" t="str">
            <v>眼底照相（双眼）</v>
          </cell>
        </row>
        <row r="196">
          <cell r="F196" t="str">
            <v>次</v>
          </cell>
        </row>
        <row r="196">
          <cell r="H196">
            <v>10</v>
          </cell>
        </row>
        <row r="197">
          <cell r="B197">
            <v>31030005400</v>
          </cell>
          <cell r="C197" t="str">
            <v>眼底血管造影（单眼）</v>
          </cell>
          <cell r="D197" t="str">
            <v>指荧光血管造影、靛青绿血管造影</v>
          </cell>
        </row>
        <row r="197">
          <cell r="F197" t="str">
            <v>次</v>
          </cell>
        </row>
        <row r="197">
          <cell r="H197">
            <v>50</v>
          </cell>
        </row>
        <row r="198">
          <cell r="B198">
            <v>31030005401</v>
          </cell>
          <cell r="C198" t="str">
            <v>眼底血管造影（双眼）</v>
          </cell>
          <cell r="D198" t="str">
            <v>指荧光血管造影、靛青绿血管造影</v>
          </cell>
        </row>
        <row r="198">
          <cell r="F198" t="str">
            <v>次</v>
          </cell>
        </row>
        <row r="198">
          <cell r="H198">
            <v>100</v>
          </cell>
        </row>
        <row r="199">
          <cell r="B199">
            <v>31030005500</v>
          </cell>
          <cell r="C199" t="str">
            <v>裂隙灯下眼底视神经立体照相（单眼）</v>
          </cell>
          <cell r="D199" t="str">
            <v> </v>
          </cell>
        </row>
        <row r="199">
          <cell r="F199" t="str">
            <v>次</v>
          </cell>
        </row>
        <row r="199">
          <cell r="H199">
            <v>10</v>
          </cell>
        </row>
        <row r="200">
          <cell r="B200">
            <v>31030005501</v>
          </cell>
          <cell r="C200" t="str">
            <v>裂隙灯下眼底视神经立体照相（双眼）</v>
          </cell>
        </row>
        <row r="200">
          <cell r="F200" t="str">
            <v>次</v>
          </cell>
        </row>
        <row r="200">
          <cell r="H200">
            <v>20</v>
          </cell>
        </row>
        <row r="201">
          <cell r="B201">
            <v>31030005700</v>
          </cell>
          <cell r="C201" t="str">
            <v>扫描激光眼底检查(SLO)（单眼）</v>
          </cell>
        </row>
        <row r="201">
          <cell r="F201" t="str">
            <v>次</v>
          </cell>
        </row>
        <row r="201">
          <cell r="H201">
            <v>20</v>
          </cell>
        </row>
        <row r="202">
          <cell r="B202">
            <v>31030005701</v>
          </cell>
          <cell r="C202" t="str">
            <v>扫描激光眼底检查(SLO)（双眼）</v>
          </cell>
        </row>
        <row r="202">
          <cell r="F202" t="str">
            <v>次</v>
          </cell>
        </row>
        <row r="202">
          <cell r="H202">
            <v>40</v>
          </cell>
        </row>
        <row r="203">
          <cell r="B203">
            <v>31030005800</v>
          </cell>
          <cell r="C203" t="str">
            <v>视网膜裂孔定位检查（单眼）</v>
          </cell>
          <cell r="D203" t="str">
            <v>指直接检眼镜观察+测算、双目间接检眼镜观察+巩膜加压法</v>
          </cell>
        </row>
        <row r="203">
          <cell r="F203" t="str">
            <v>次</v>
          </cell>
        </row>
        <row r="203">
          <cell r="H203">
            <v>10</v>
          </cell>
        </row>
        <row r="204">
          <cell r="B204">
            <v>31030005801</v>
          </cell>
          <cell r="C204" t="str">
            <v>视网膜裂孔定位检查（双眼）</v>
          </cell>
          <cell r="D204" t="str">
            <v>指直接检眼镜观察+测算、双目间接检眼镜观察+巩膜加压法</v>
          </cell>
        </row>
        <row r="204">
          <cell r="F204" t="str">
            <v>次</v>
          </cell>
        </row>
        <row r="204">
          <cell r="H204">
            <v>20</v>
          </cell>
        </row>
        <row r="205">
          <cell r="B205">
            <v>31030005900</v>
          </cell>
          <cell r="C205" t="str">
            <v>海德堡视网膜厚度检查（HRT）（单眼）</v>
          </cell>
        </row>
        <row r="205">
          <cell r="F205" t="str">
            <v>次</v>
          </cell>
        </row>
        <row r="205">
          <cell r="H205">
            <v>20</v>
          </cell>
        </row>
        <row r="206">
          <cell r="B206">
            <v>31030005901</v>
          </cell>
          <cell r="C206" t="str">
            <v>海德堡视网膜厚度检查（HRT）（双眼）</v>
          </cell>
        </row>
        <row r="206">
          <cell r="F206" t="str">
            <v>次</v>
          </cell>
        </row>
        <row r="206">
          <cell r="H206">
            <v>40</v>
          </cell>
        </row>
        <row r="207">
          <cell r="B207">
            <v>31030006000</v>
          </cell>
          <cell r="C207" t="str">
            <v>眼血流图（单眼）</v>
          </cell>
        </row>
        <row r="207">
          <cell r="F207" t="str">
            <v>次</v>
          </cell>
        </row>
        <row r="207">
          <cell r="H207">
            <v>10</v>
          </cell>
        </row>
        <row r="208">
          <cell r="B208">
            <v>31030006001</v>
          </cell>
          <cell r="C208" t="str">
            <v>眼血流图（双眼）</v>
          </cell>
        </row>
        <row r="208">
          <cell r="F208" t="str">
            <v>次</v>
          </cell>
        </row>
        <row r="208">
          <cell r="H208">
            <v>20</v>
          </cell>
        </row>
        <row r="209">
          <cell r="B209">
            <v>31030006100</v>
          </cell>
          <cell r="C209" t="str">
            <v>视网膜动脉压测定（单眼）</v>
          </cell>
        </row>
        <row r="209">
          <cell r="F209" t="str">
            <v>次</v>
          </cell>
        </row>
        <row r="209">
          <cell r="H209">
            <v>5</v>
          </cell>
        </row>
        <row r="210">
          <cell r="B210">
            <v>31030006101</v>
          </cell>
          <cell r="C210" t="str">
            <v>视网膜动脉压测定（双眼）</v>
          </cell>
        </row>
        <row r="210">
          <cell r="F210" t="str">
            <v>次</v>
          </cell>
        </row>
        <row r="210">
          <cell r="H210">
            <v>10</v>
          </cell>
        </row>
        <row r="211">
          <cell r="B211">
            <v>31030006200</v>
          </cell>
          <cell r="C211" t="str">
            <v>临界融合频率检查（单眼）</v>
          </cell>
        </row>
        <row r="211">
          <cell r="F211" t="str">
            <v>次</v>
          </cell>
        </row>
        <row r="211">
          <cell r="H211">
            <v>10</v>
          </cell>
        </row>
        <row r="212">
          <cell r="B212">
            <v>31030006201</v>
          </cell>
          <cell r="C212" t="str">
            <v>临界融合频率检查（双眼）</v>
          </cell>
        </row>
        <row r="212">
          <cell r="F212" t="str">
            <v>次</v>
          </cell>
        </row>
        <row r="212">
          <cell r="H212">
            <v>20</v>
          </cell>
        </row>
        <row r="213">
          <cell r="B213">
            <v>31030006300</v>
          </cell>
          <cell r="C213" t="str">
            <v>超声生物显微镜检查(UBM)（单眼）</v>
          </cell>
        </row>
        <row r="213">
          <cell r="F213" t="str">
            <v>次</v>
          </cell>
        </row>
        <row r="213">
          <cell r="H213">
            <v>60</v>
          </cell>
        </row>
        <row r="214">
          <cell r="B214">
            <v>31030006301</v>
          </cell>
          <cell r="C214" t="str">
            <v>超声生物显微镜检查(UBM)（双眼）</v>
          </cell>
        </row>
        <row r="214">
          <cell r="F214" t="str">
            <v>次</v>
          </cell>
        </row>
        <row r="214">
          <cell r="H214">
            <v>120</v>
          </cell>
        </row>
        <row r="215">
          <cell r="B215">
            <v>31030006400</v>
          </cell>
          <cell r="C215" t="str">
            <v>光学相干断层成相（OCT）（单眼）</v>
          </cell>
          <cell r="D215" t="str">
            <v>含测眼球后极组织厚度及断面相</v>
          </cell>
        </row>
        <row r="215">
          <cell r="F215" t="str">
            <v>次</v>
          </cell>
          <cell r="G215">
            <v>60</v>
          </cell>
          <cell r="H215">
            <v>60</v>
          </cell>
          <cell r="I215">
            <v>60</v>
          </cell>
          <cell r="J215" t="str">
            <v>光学相干断层血流成相（单眼）每次60元计价，编码31030006402</v>
          </cell>
        </row>
        <row r="216">
          <cell r="B216">
            <v>31030006401</v>
          </cell>
          <cell r="C216" t="str">
            <v>光学相干断层成相（OCT）（双眼）</v>
          </cell>
          <cell r="D216" t="str">
            <v>含测眼球后极组织厚度及断面相</v>
          </cell>
        </row>
        <row r="216">
          <cell r="F216" t="str">
            <v>次</v>
          </cell>
          <cell r="G216">
            <v>120</v>
          </cell>
          <cell r="H216">
            <v>120</v>
          </cell>
          <cell r="I216">
            <v>120</v>
          </cell>
          <cell r="J216" t="str">
            <v>光学相干断层血流成相（双眼）每次120元计价，编码31030006403</v>
          </cell>
        </row>
        <row r="217">
          <cell r="B217">
            <v>31030006500</v>
          </cell>
          <cell r="C217" t="str">
            <v>视网膜电流图(ERG)（单眼）</v>
          </cell>
        </row>
        <row r="217">
          <cell r="F217" t="str">
            <v>次</v>
          </cell>
        </row>
        <row r="217">
          <cell r="H217">
            <v>30</v>
          </cell>
        </row>
        <row r="218">
          <cell r="B218">
            <v>31030006501</v>
          </cell>
          <cell r="C218" t="str">
            <v>视网膜电流图(ERG)（双眼）</v>
          </cell>
        </row>
        <row r="218">
          <cell r="F218" t="str">
            <v>次</v>
          </cell>
        </row>
        <row r="218">
          <cell r="H218">
            <v>60</v>
          </cell>
        </row>
        <row r="219">
          <cell r="B219">
            <v>31030006600</v>
          </cell>
          <cell r="C219" t="str">
            <v>视网膜地形图（单眼）</v>
          </cell>
        </row>
        <row r="219">
          <cell r="F219" t="str">
            <v>次</v>
          </cell>
          <cell r="G219">
            <v>30</v>
          </cell>
          <cell r="H219">
            <v>30</v>
          </cell>
          <cell r="I219">
            <v>30</v>
          </cell>
          <cell r="J219" t="str">
            <v>视网膜屈光地形图（单眼）每次加收10元，编码31030006602</v>
          </cell>
        </row>
        <row r="220">
          <cell r="B220">
            <v>31030006601</v>
          </cell>
          <cell r="C220" t="str">
            <v>视网膜地形图（双眼）</v>
          </cell>
        </row>
        <row r="220">
          <cell r="F220" t="str">
            <v>次</v>
          </cell>
          <cell r="G220">
            <v>60</v>
          </cell>
          <cell r="H220">
            <v>60</v>
          </cell>
          <cell r="I220">
            <v>60</v>
          </cell>
          <cell r="J220" t="str">
            <v>视网膜屈光地形图（双眼）每交加收20元人，编码31030006603</v>
          </cell>
        </row>
        <row r="221">
          <cell r="B221">
            <v>31030006700</v>
          </cell>
          <cell r="C221" t="str">
            <v>眼电图(EOG)（单眼）</v>
          </cell>
          <cell r="D221" t="str">
            <v>含运动或感觉</v>
          </cell>
        </row>
        <row r="221">
          <cell r="F221" t="str">
            <v>次</v>
          </cell>
        </row>
        <row r="221">
          <cell r="H221">
            <v>30</v>
          </cell>
        </row>
        <row r="222">
          <cell r="B222">
            <v>31030006701</v>
          </cell>
          <cell r="C222" t="str">
            <v>眼电图(EOG)（双眼）</v>
          </cell>
          <cell r="D222" t="str">
            <v>含运动或感觉</v>
          </cell>
        </row>
        <row r="222">
          <cell r="F222" t="str">
            <v>次</v>
          </cell>
        </row>
        <row r="222">
          <cell r="H222">
            <v>60</v>
          </cell>
        </row>
        <row r="223">
          <cell r="B223">
            <v>31030006800</v>
          </cell>
          <cell r="C223" t="str">
            <v>视诱发电位(VEP)（单眼）</v>
          </cell>
          <cell r="D223" t="str">
            <v>含单导、图形</v>
          </cell>
        </row>
        <row r="223">
          <cell r="F223" t="str">
            <v>次</v>
          </cell>
        </row>
        <row r="223">
          <cell r="H223">
            <v>30</v>
          </cell>
        </row>
        <row r="224">
          <cell r="B224">
            <v>31030006801</v>
          </cell>
          <cell r="C224" t="str">
            <v>视诱发电位(VEP)（双眼）</v>
          </cell>
          <cell r="D224" t="str">
            <v>含单导、图形</v>
          </cell>
        </row>
        <row r="224">
          <cell r="F224" t="str">
            <v>次</v>
          </cell>
        </row>
        <row r="224">
          <cell r="H224">
            <v>60</v>
          </cell>
        </row>
        <row r="225">
          <cell r="B225">
            <v>31030007100</v>
          </cell>
          <cell r="C225" t="str">
            <v>结膜印痕细胞检查（单眼）</v>
          </cell>
        </row>
        <row r="225">
          <cell r="F225" t="str">
            <v>次</v>
          </cell>
        </row>
        <row r="225">
          <cell r="H225">
            <v>5</v>
          </cell>
        </row>
        <row r="226">
          <cell r="B226">
            <v>31030007101</v>
          </cell>
          <cell r="C226" t="str">
            <v>结膜印痕细胞检查（双眼）</v>
          </cell>
        </row>
        <row r="226">
          <cell r="F226" t="str">
            <v>次</v>
          </cell>
        </row>
        <row r="226">
          <cell r="H226">
            <v>10</v>
          </cell>
        </row>
        <row r="227">
          <cell r="B227">
            <v>31030007200</v>
          </cell>
          <cell r="C227" t="str">
            <v>马氏(Maddox)杆试验（单眼）</v>
          </cell>
        </row>
        <row r="227">
          <cell r="F227" t="str">
            <v>次</v>
          </cell>
        </row>
        <row r="227">
          <cell r="H227">
            <v>5</v>
          </cell>
        </row>
        <row r="228">
          <cell r="B228">
            <v>31030007201</v>
          </cell>
          <cell r="C228" t="str">
            <v>马氏(Maddox)杆试验（双眼）</v>
          </cell>
        </row>
        <row r="228">
          <cell r="F228" t="str">
            <v>次</v>
          </cell>
        </row>
        <row r="228">
          <cell r="H228">
            <v>10</v>
          </cell>
        </row>
        <row r="229">
          <cell r="B229">
            <v>31030007300</v>
          </cell>
          <cell r="C229" t="str">
            <v>球内异物定位（单眼）</v>
          </cell>
          <cell r="D229" t="str">
            <v>含眼科操作部分；不含临床引导</v>
          </cell>
        </row>
        <row r="229">
          <cell r="F229" t="str">
            <v>次</v>
          </cell>
        </row>
        <row r="229">
          <cell r="H229">
            <v>20</v>
          </cell>
        </row>
        <row r="230">
          <cell r="B230">
            <v>31030007301</v>
          </cell>
          <cell r="C230" t="str">
            <v>球内异物定位（双眼）</v>
          </cell>
        </row>
        <row r="230">
          <cell r="F230" t="str">
            <v>次</v>
          </cell>
        </row>
        <row r="230">
          <cell r="H230">
            <v>40</v>
          </cell>
        </row>
        <row r="231">
          <cell r="B231">
            <v>31030007500</v>
          </cell>
          <cell r="C231" t="str">
            <v>眼活体组织检查（单眼）</v>
          </cell>
        </row>
        <row r="231">
          <cell r="F231" t="str">
            <v>次</v>
          </cell>
        </row>
        <row r="231">
          <cell r="H231">
            <v>20</v>
          </cell>
        </row>
        <row r="232">
          <cell r="B232">
            <v>31030007501</v>
          </cell>
          <cell r="C232" t="str">
            <v>眼活体组织检查（双眼）</v>
          </cell>
        </row>
        <row r="232">
          <cell r="F232" t="str">
            <v>次</v>
          </cell>
        </row>
        <row r="232">
          <cell r="H232">
            <v>40</v>
          </cell>
        </row>
        <row r="233">
          <cell r="B233">
            <v>31030007600</v>
          </cell>
          <cell r="C233" t="str">
            <v>角膜刮片检查（单眼）</v>
          </cell>
        </row>
        <row r="233">
          <cell r="F233" t="str">
            <v>次</v>
          </cell>
        </row>
        <row r="233">
          <cell r="H233">
            <v>10</v>
          </cell>
        </row>
        <row r="234">
          <cell r="B234">
            <v>31030007601</v>
          </cell>
          <cell r="C234" t="str">
            <v>角膜刮片检查（双眼）</v>
          </cell>
        </row>
        <row r="234">
          <cell r="F234" t="str">
            <v>次</v>
          </cell>
        </row>
        <row r="234">
          <cell r="H234">
            <v>20</v>
          </cell>
        </row>
        <row r="235">
          <cell r="B235">
            <v>31030007700</v>
          </cell>
          <cell r="C235" t="str">
            <v>结膜囊取材检查（单眼）</v>
          </cell>
        </row>
        <row r="235">
          <cell r="F235" t="str">
            <v>次</v>
          </cell>
        </row>
        <row r="235">
          <cell r="H235">
            <v>10</v>
          </cell>
        </row>
        <row r="236">
          <cell r="B236">
            <v>31030007701</v>
          </cell>
          <cell r="C236" t="str">
            <v>结膜囊取材检查（双眼）</v>
          </cell>
        </row>
        <row r="236">
          <cell r="F236" t="str">
            <v>次</v>
          </cell>
        </row>
        <row r="236">
          <cell r="H236">
            <v>20</v>
          </cell>
        </row>
        <row r="237">
          <cell r="B237">
            <v>31030008000</v>
          </cell>
          <cell r="C237" t="str">
            <v>视网膜激光光凝术（单眼）</v>
          </cell>
          <cell r="D237" t="str">
            <v>指病变部分小于或等于2个象限的视网膜手术</v>
          </cell>
        </row>
        <row r="237">
          <cell r="F237" t="str">
            <v>次</v>
          </cell>
        </row>
        <row r="237">
          <cell r="H237">
            <v>520</v>
          </cell>
        </row>
        <row r="237">
          <cell r="J237" t="str">
            <v>3个及以上象限的按全视网膜激光光凝术550元计价</v>
          </cell>
        </row>
        <row r="238">
          <cell r="B238">
            <v>31030008001</v>
          </cell>
          <cell r="C238" t="str">
            <v>视网膜激光光凝术（双眼）</v>
          </cell>
          <cell r="D238" t="str">
            <v>指病变部分小于或等于2个象限的视网膜手术</v>
          </cell>
        </row>
        <row r="238">
          <cell r="F238" t="str">
            <v>次</v>
          </cell>
        </row>
        <row r="238">
          <cell r="H238">
            <v>1040</v>
          </cell>
        </row>
        <row r="238">
          <cell r="J238" t="str">
            <v>3个及以上象限的按全视网膜激光光凝术550元计价</v>
          </cell>
        </row>
        <row r="239">
          <cell r="B239">
            <v>31030008002</v>
          </cell>
          <cell r="C239" t="str">
            <v>全视网膜激光光凝术（单眼）</v>
          </cell>
        </row>
        <row r="239">
          <cell r="F239" t="str">
            <v>次</v>
          </cell>
        </row>
        <row r="239">
          <cell r="H239">
            <v>715</v>
          </cell>
        </row>
        <row r="240">
          <cell r="B240">
            <v>31030008003</v>
          </cell>
          <cell r="C240" t="str">
            <v>全视网膜激光光凝术（双眼）</v>
          </cell>
        </row>
        <row r="240">
          <cell r="F240" t="str">
            <v>次</v>
          </cell>
        </row>
        <row r="240">
          <cell r="H240">
            <v>1430</v>
          </cell>
        </row>
        <row r="241">
          <cell r="B241">
            <v>31030008100</v>
          </cell>
          <cell r="C241" t="str">
            <v>激光治疗眼前节病</v>
          </cell>
        </row>
        <row r="241">
          <cell r="F241" t="str">
            <v>单眼</v>
          </cell>
        </row>
        <row r="241">
          <cell r="H241">
            <v>78</v>
          </cell>
        </row>
        <row r="242">
          <cell r="B242">
            <v>31030008101</v>
          </cell>
          <cell r="C242" t="str">
            <v>激光治疗青光眼（单眼）</v>
          </cell>
        </row>
        <row r="242">
          <cell r="F242" t="str">
            <v>次</v>
          </cell>
        </row>
        <row r="242">
          <cell r="H242">
            <v>78</v>
          </cell>
        </row>
        <row r="243">
          <cell r="B243">
            <v>31030008102</v>
          </cell>
          <cell r="C243" t="str">
            <v>激光治疗青光眼（双眼）</v>
          </cell>
        </row>
        <row r="243">
          <cell r="F243" t="str">
            <v>次</v>
          </cell>
        </row>
        <row r="243">
          <cell r="H243">
            <v>155</v>
          </cell>
        </row>
        <row r="244">
          <cell r="B244">
            <v>31030008103</v>
          </cell>
          <cell r="C244" t="str">
            <v>激光晶状体囊膜切开（单眼）</v>
          </cell>
        </row>
        <row r="244">
          <cell r="F244" t="str">
            <v>次</v>
          </cell>
        </row>
        <row r="244">
          <cell r="H244">
            <v>390</v>
          </cell>
        </row>
        <row r="245">
          <cell r="B245">
            <v>31030008104</v>
          </cell>
          <cell r="C245" t="str">
            <v>激光晶状体囊膜切开（双眼）</v>
          </cell>
        </row>
        <row r="245">
          <cell r="F245" t="str">
            <v>次</v>
          </cell>
        </row>
        <row r="245">
          <cell r="H245">
            <v>780</v>
          </cell>
        </row>
        <row r="246">
          <cell r="B246">
            <v>31030008105</v>
          </cell>
          <cell r="C246" t="str">
            <v>激光虹膜囊肿切除（单眼）</v>
          </cell>
        </row>
        <row r="246">
          <cell r="F246" t="str">
            <v>次</v>
          </cell>
        </row>
        <row r="246">
          <cell r="H246">
            <v>390</v>
          </cell>
        </row>
        <row r="247">
          <cell r="B247">
            <v>31030008106</v>
          </cell>
          <cell r="C247" t="str">
            <v>激光虹膜囊肿切除（双眼）</v>
          </cell>
        </row>
        <row r="247">
          <cell r="F247" t="str">
            <v>次</v>
          </cell>
        </row>
        <row r="247">
          <cell r="H247">
            <v>780</v>
          </cell>
        </row>
        <row r="248">
          <cell r="B248">
            <v>31030008200</v>
          </cell>
          <cell r="C248" t="str">
            <v>铒激光眼科手术（单眼）</v>
          </cell>
        </row>
        <row r="248">
          <cell r="F248" t="str">
            <v>次</v>
          </cell>
        </row>
        <row r="248">
          <cell r="H248">
            <v>780</v>
          </cell>
        </row>
        <row r="249">
          <cell r="B249">
            <v>31030008201</v>
          </cell>
          <cell r="C249" t="str">
            <v>铒激光眼科手术（双眼）</v>
          </cell>
        </row>
        <row r="249">
          <cell r="F249" t="str">
            <v>次</v>
          </cell>
        </row>
        <row r="249">
          <cell r="H249">
            <v>1560</v>
          </cell>
        </row>
        <row r="250">
          <cell r="B250">
            <v>31030008202</v>
          </cell>
          <cell r="C250" t="str">
            <v>铒激光眼科手术（治疗白内障）（单眼）</v>
          </cell>
        </row>
        <row r="250">
          <cell r="F250" t="str">
            <v>次</v>
          </cell>
        </row>
        <row r="250">
          <cell r="H250">
            <v>780</v>
          </cell>
        </row>
        <row r="251">
          <cell r="B251">
            <v>31030008203</v>
          </cell>
          <cell r="C251" t="str">
            <v>铒激光眼科手术(治疗白内障)（双眼）</v>
          </cell>
        </row>
        <row r="251">
          <cell r="F251" t="str">
            <v>次</v>
          </cell>
        </row>
        <row r="251">
          <cell r="H251">
            <v>1560</v>
          </cell>
        </row>
        <row r="252">
          <cell r="B252">
            <v>31030008204</v>
          </cell>
          <cell r="C252" t="str">
            <v>铒激光眼科手术(晶体囊膜切开)（单眼）</v>
          </cell>
        </row>
        <row r="252">
          <cell r="F252" t="str">
            <v>次</v>
          </cell>
        </row>
        <row r="252">
          <cell r="H252">
            <v>780</v>
          </cell>
        </row>
        <row r="253">
          <cell r="B253">
            <v>31030008205</v>
          </cell>
          <cell r="C253" t="str">
            <v>铒激光眼科手术(晶体囊膜切开)（双眼）</v>
          </cell>
        </row>
        <row r="253">
          <cell r="F253" t="str">
            <v>次</v>
          </cell>
        </row>
        <row r="253">
          <cell r="H253">
            <v>1560</v>
          </cell>
        </row>
        <row r="254">
          <cell r="B254">
            <v>31030008206</v>
          </cell>
          <cell r="C254" t="str">
            <v>铒激光眼科手术(晶体摘除)（单眼）</v>
          </cell>
        </row>
        <row r="254">
          <cell r="F254" t="str">
            <v>次</v>
          </cell>
        </row>
        <row r="254">
          <cell r="H254">
            <v>780</v>
          </cell>
        </row>
        <row r="255">
          <cell r="B255">
            <v>31030008207</v>
          </cell>
          <cell r="C255" t="str">
            <v>铒激光眼科手术(晶体摘除)（双眼）</v>
          </cell>
        </row>
        <row r="255">
          <cell r="F255" t="str">
            <v>次</v>
          </cell>
        </row>
        <row r="255">
          <cell r="H255">
            <v>1560</v>
          </cell>
        </row>
        <row r="256">
          <cell r="B256">
            <v>31030008300</v>
          </cell>
          <cell r="C256" t="str">
            <v>钬激光巩膜切除手术（单眼）</v>
          </cell>
        </row>
        <row r="256">
          <cell r="F256" t="str">
            <v>次</v>
          </cell>
        </row>
        <row r="256">
          <cell r="H256">
            <v>650</v>
          </cell>
        </row>
        <row r="257">
          <cell r="B257">
            <v>31030008301</v>
          </cell>
          <cell r="C257" t="str">
            <v>钬激光巩膜切除手术（双眼）</v>
          </cell>
        </row>
        <row r="257">
          <cell r="F257" t="str">
            <v>次</v>
          </cell>
        </row>
        <row r="257">
          <cell r="H257">
            <v>1300</v>
          </cell>
        </row>
        <row r="258">
          <cell r="B258">
            <v>31030008500</v>
          </cell>
          <cell r="C258" t="str">
            <v>电解倒睫（单眼）</v>
          </cell>
        </row>
        <row r="258">
          <cell r="F258" t="str">
            <v>次</v>
          </cell>
        </row>
        <row r="258">
          <cell r="H258">
            <v>6.5</v>
          </cell>
        </row>
        <row r="259">
          <cell r="B259">
            <v>31030008501</v>
          </cell>
          <cell r="C259" t="str">
            <v>电解倒睫（双眼）</v>
          </cell>
        </row>
        <row r="259">
          <cell r="F259" t="str">
            <v>次</v>
          </cell>
        </row>
        <row r="259">
          <cell r="H259">
            <v>13</v>
          </cell>
        </row>
        <row r="260">
          <cell r="B260">
            <v>31030008502</v>
          </cell>
          <cell r="C260" t="str">
            <v>拔倒睫（单眼）</v>
          </cell>
        </row>
        <row r="260">
          <cell r="F260" t="str">
            <v>次</v>
          </cell>
        </row>
        <row r="260">
          <cell r="H260">
            <v>6.5</v>
          </cell>
        </row>
        <row r="261">
          <cell r="B261">
            <v>31030008503</v>
          </cell>
          <cell r="C261" t="str">
            <v>拔倒睫（双眼）</v>
          </cell>
        </row>
        <row r="261">
          <cell r="F261" t="str">
            <v>次</v>
          </cell>
        </row>
        <row r="261">
          <cell r="H261">
            <v>13</v>
          </cell>
        </row>
        <row r="262">
          <cell r="B262">
            <v>31030008600</v>
          </cell>
          <cell r="C262" t="str">
            <v>光动力疗法（PDT）（单眼）</v>
          </cell>
          <cell r="D262" t="str">
            <v>含光敏剂配置、微泵注入药物、纳米红外激光治疗</v>
          </cell>
        </row>
        <row r="262">
          <cell r="F262" t="str">
            <v>次</v>
          </cell>
        </row>
        <row r="262">
          <cell r="H262">
            <v>780</v>
          </cell>
        </row>
        <row r="263">
          <cell r="B263">
            <v>31030008601</v>
          </cell>
          <cell r="C263" t="str">
            <v>光动力疗法（PDT）（双眼）</v>
          </cell>
          <cell r="D263" t="str">
            <v>含光敏剂配置、微泵注入药物、纳米红外激光治疗</v>
          </cell>
        </row>
        <row r="263">
          <cell r="F263" t="str">
            <v>次</v>
          </cell>
        </row>
        <row r="263">
          <cell r="H263">
            <v>1560</v>
          </cell>
        </row>
        <row r="264">
          <cell r="B264">
            <v>31030008800</v>
          </cell>
          <cell r="C264" t="str">
            <v>冲洗结膜囊（单眼）</v>
          </cell>
          <cell r="D264" t="str">
            <v>含生理盐水、注射器等</v>
          </cell>
        </row>
        <row r="264">
          <cell r="F264" t="str">
            <v>次</v>
          </cell>
        </row>
        <row r="264">
          <cell r="H264">
            <v>7.5</v>
          </cell>
        </row>
        <row r="265">
          <cell r="B265">
            <v>31030008801</v>
          </cell>
          <cell r="C265" t="str">
            <v>冲洗结膜囊（双眼）</v>
          </cell>
          <cell r="D265" t="str">
            <v>含生理盐水、注射器等</v>
          </cell>
        </row>
        <row r="265">
          <cell r="F265" t="str">
            <v>次</v>
          </cell>
        </row>
        <row r="265">
          <cell r="H265">
            <v>16</v>
          </cell>
        </row>
        <row r="266">
          <cell r="B266">
            <v>31030008900</v>
          </cell>
          <cell r="C266" t="str">
            <v>睑结膜伪膜去除冲洗（单眼）</v>
          </cell>
          <cell r="D266" t="str">
            <v>含生理盐水、注射器等</v>
          </cell>
        </row>
        <row r="266">
          <cell r="F266" t="str">
            <v>次</v>
          </cell>
        </row>
        <row r="266">
          <cell r="H266">
            <v>13</v>
          </cell>
        </row>
        <row r="267">
          <cell r="B267">
            <v>31030008901</v>
          </cell>
          <cell r="C267" t="str">
            <v>睑结膜伪膜去除冲洗（双眼）</v>
          </cell>
          <cell r="D267" t="str">
            <v>含生理盐水、注射器等</v>
          </cell>
        </row>
        <row r="267">
          <cell r="F267" t="str">
            <v>次</v>
          </cell>
        </row>
        <row r="267">
          <cell r="H267">
            <v>26</v>
          </cell>
        </row>
        <row r="268">
          <cell r="B268">
            <v>31030009000</v>
          </cell>
          <cell r="C268" t="str">
            <v>晶体囊截开术（单眼）</v>
          </cell>
        </row>
        <row r="268">
          <cell r="F268" t="str">
            <v>次</v>
          </cell>
        </row>
        <row r="268">
          <cell r="H268">
            <v>155</v>
          </cell>
        </row>
        <row r="269">
          <cell r="B269">
            <v>31030009001</v>
          </cell>
          <cell r="C269" t="str">
            <v>晶体囊截开术（双眼）</v>
          </cell>
        </row>
        <row r="269">
          <cell r="F269" t="str">
            <v>次</v>
          </cell>
        </row>
        <row r="269">
          <cell r="H269">
            <v>310</v>
          </cell>
        </row>
        <row r="270">
          <cell r="B270">
            <v>31030009100</v>
          </cell>
          <cell r="C270" t="str">
            <v>取结膜结石（单眼）</v>
          </cell>
          <cell r="D270" t="str">
            <v>含一次性取石材料</v>
          </cell>
        </row>
        <row r="270">
          <cell r="F270" t="str">
            <v>次</v>
          </cell>
        </row>
        <row r="270">
          <cell r="H270">
            <v>6.5</v>
          </cell>
        </row>
        <row r="271">
          <cell r="B271">
            <v>31030009101</v>
          </cell>
          <cell r="C271" t="str">
            <v>取结膜结石（双眼）</v>
          </cell>
          <cell r="D271" t="str">
            <v>含一次性取石材料</v>
          </cell>
        </row>
        <row r="271">
          <cell r="F271" t="str">
            <v>次</v>
          </cell>
        </row>
        <row r="271">
          <cell r="H271">
            <v>13</v>
          </cell>
        </row>
        <row r="272">
          <cell r="B272">
            <v>31030009300</v>
          </cell>
          <cell r="C272" t="str">
            <v>眼部脓肿切开引流术（单眼）</v>
          </cell>
        </row>
        <row r="272">
          <cell r="F272" t="str">
            <v>次</v>
          </cell>
        </row>
        <row r="272">
          <cell r="H272">
            <v>46</v>
          </cell>
        </row>
        <row r="273">
          <cell r="B273">
            <v>31030009301</v>
          </cell>
          <cell r="C273" t="str">
            <v>眼部脓肿切开引流术（双眼）</v>
          </cell>
        </row>
        <row r="273">
          <cell r="F273" t="str">
            <v>次</v>
          </cell>
        </row>
        <row r="273">
          <cell r="H273">
            <v>91</v>
          </cell>
        </row>
        <row r="274">
          <cell r="B274">
            <v>31030009302</v>
          </cell>
          <cell r="C274" t="str">
            <v>霰粒肿搔爬术（单眼）</v>
          </cell>
        </row>
        <row r="274">
          <cell r="F274" t="str">
            <v>次</v>
          </cell>
        </row>
        <row r="274">
          <cell r="H274">
            <v>46</v>
          </cell>
        </row>
        <row r="275">
          <cell r="B275">
            <v>31030009303</v>
          </cell>
          <cell r="C275" t="str">
            <v>霰粒肿搔爬术（双眼）</v>
          </cell>
        </row>
        <row r="275">
          <cell r="F275" t="str">
            <v>次</v>
          </cell>
        </row>
        <row r="275">
          <cell r="H275">
            <v>91</v>
          </cell>
        </row>
        <row r="276">
          <cell r="B276">
            <v>31030009400</v>
          </cell>
          <cell r="C276" t="str">
            <v>球结膜下注射（单眼）</v>
          </cell>
          <cell r="D276" t="str">
            <v>含注射器等材料</v>
          </cell>
        </row>
        <row r="276">
          <cell r="F276" t="str">
            <v>次</v>
          </cell>
        </row>
        <row r="276">
          <cell r="H276">
            <v>13</v>
          </cell>
        </row>
        <row r="277">
          <cell r="B277">
            <v>31030009401</v>
          </cell>
          <cell r="C277" t="str">
            <v>球结膜下注射（双眼）</v>
          </cell>
          <cell r="D277" t="str">
            <v>含注射器等材料</v>
          </cell>
        </row>
        <row r="277">
          <cell r="F277" t="str">
            <v>次</v>
          </cell>
        </row>
        <row r="277">
          <cell r="H277">
            <v>26</v>
          </cell>
        </row>
        <row r="278">
          <cell r="B278">
            <v>31030009500</v>
          </cell>
          <cell r="C278" t="str">
            <v>球后注射（单眼）</v>
          </cell>
          <cell r="D278" t="str">
            <v>含注射器等材料</v>
          </cell>
        </row>
        <row r="278">
          <cell r="F278" t="str">
            <v>次</v>
          </cell>
        </row>
        <row r="278">
          <cell r="H278">
            <v>20</v>
          </cell>
        </row>
        <row r="279">
          <cell r="B279">
            <v>31030009501</v>
          </cell>
          <cell r="C279" t="str">
            <v>球后注射（双眼）</v>
          </cell>
          <cell r="D279" t="str">
            <v>含注射器等材料</v>
          </cell>
        </row>
        <row r="279">
          <cell r="F279" t="str">
            <v>次</v>
          </cell>
        </row>
        <row r="279">
          <cell r="H279">
            <v>39</v>
          </cell>
        </row>
        <row r="280">
          <cell r="B280">
            <v>31030009502</v>
          </cell>
          <cell r="C280" t="str">
            <v>球周半球后注射（单眼）</v>
          </cell>
          <cell r="D280" t="str">
            <v>含注射器等材料</v>
          </cell>
        </row>
        <row r="280">
          <cell r="F280" t="str">
            <v>次</v>
          </cell>
        </row>
        <row r="280">
          <cell r="H280">
            <v>20</v>
          </cell>
        </row>
        <row r="281">
          <cell r="B281">
            <v>31030009503</v>
          </cell>
          <cell r="C281" t="str">
            <v>球周半球后注射（双眼）</v>
          </cell>
          <cell r="D281" t="str">
            <v>含注射器等材料</v>
          </cell>
        </row>
        <row r="281">
          <cell r="F281" t="str">
            <v>次</v>
          </cell>
        </row>
        <row r="281">
          <cell r="H281">
            <v>39</v>
          </cell>
        </row>
        <row r="282">
          <cell r="B282">
            <v>31030009504</v>
          </cell>
          <cell r="C282" t="str">
            <v>球旁注射（单眼）</v>
          </cell>
          <cell r="D282" t="str">
            <v>含注射器等材料</v>
          </cell>
        </row>
        <row r="282">
          <cell r="F282" t="str">
            <v>次</v>
          </cell>
        </row>
        <row r="282">
          <cell r="H282">
            <v>20</v>
          </cell>
        </row>
        <row r="283">
          <cell r="B283">
            <v>31030009505</v>
          </cell>
          <cell r="C283" t="str">
            <v>球旁注射（双侧）</v>
          </cell>
          <cell r="D283" t="str">
            <v>含注射器等材料</v>
          </cell>
        </row>
        <row r="283">
          <cell r="F283" t="str">
            <v>次</v>
          </cell>
        </row>
        <row r="283">
          <cell r="H283">
            <v>39</v>
          </cell>
        </row>
        <row r="284">
          <cell r="B284">
            <v>31030009600</v>
          </cell>
          <cell r="C284" t="str">
            <v>眶上神经封闭（单眼）</v>
          </cell>
          <cell r="D284" t="str">
            <v>含注射器等材料</v>
          </cell>
        </row>
        <row r="284">
          <cell r="F284" t="str">
            <v>次</v>
          </cell>
        </row>
        <row r="284">
          <cell r="H284">
            <v>13</v>
          </cell>
        </row>
        <row r="285">
          <cell r="B285">
            <v>31030009601</v>
          </cell>
          <cell r="C285" t="str">
            <v>眶上神经封闭（双眼）</v>
          </cell>
          <cell r="D285" t="str">
            <v>含注射器等材料</v>
          </cell>
        </row>
        <row r="285">
          <cell r="F285" t="str">
            <v>次</v>
          </cell>
        </row>
        <row r="285">
          <cell r="H285">
            <v>26</v>
          </cell>
        </row>
        <row r="286">
          <cell r="B286">
            <v>31030009700</v>
          </cell>
          <cell r="C286" t="str">
            <v>肉毒杆菌素眼外肌注射（单眼）</v>
          </cell>
          <cell r="D286" t="str">
            <v>指治疗眼睑痉挛、麻痹性斜视、上睑后退，含注射器等材料</v>
          </cell>
        </row>
        <row r="286">
          <cell r="F286" t="str">
            <v>次</v>
          </cell>
        </row>
        <row r="286">
          <cell r="H286">
            <v>39</v>
          </cell>
        </row>
        <row r="287">
          <cell r="B287">
            <v>31030009701</v>
          </cell>
          <cell r="C287" t="str">
            <v>肉毒杆菌素眼外肌注射（双眼）</v>
          </cell>
          <cell r="D287" t="str">
            <v>指治疗眼睑痉挛、麻痹性斜视、上睑后退，含注射器等材料</v>
          </cell>
        </row>
        <row r="287">
          <cell r="F287" t="str">
            <v>次</v>
          </cell>
        </row>
        <row r="287">
          <cell r="H287">
            <v>78</v>
          </cell>
        </row>
        <row r="288">
          <cell r="B288">
            <v>31030009900</v>
          </cell>
          <cell r="C288" t="str">
            <v>后象治疗</v>
          </cell>
          <cell r="D288" t="str">
            <v> </v>
          </cell>
        </row>
        <row r="288">
          <cell r="F288" t="str">
            <v>人次</v>
          </cell>
        </row>
        <row r="288">
          <cell r="H288">
            <v>13</v>
          </cell>
        </row>
        <row r="289">
          <cell r="B289">
            <v>31030010000</v>
          </cell>
          <cell r="C289" t="str">
            <v>前房穿刺术（单眼）</v>
          </cell>
        </row>
        <row r="289">
          <cell r="F289" t="str">
            <v>次</v>
          </cell>
        </row>
        <row r="289">
          <cell r="H289">
            <v>155</v>
          </cell>
        </row>
        <row r="290">
          <cell r="B290">
            <v>31030010001</v>
          </cell>
          <cell r="C290" t="str">
            <v>前房穿刺术（双眼）</v>
          </cell>
        </row>
        <row r="290">
          <cell r="F290" t="str">
            <v>次</v>
          </cell>
        </row>
        <row r="290">
          <cell r="H290">
            <v>310</v>
          </cell>
        </row>
        <row r="291">
          <cell r="B291">
            <v>31030010002</v>
          </cell>
          <cell r="C291" t="str">
            <v>前房冲洗术（单眼）</v>
          </cell>
        </row>
        <row r="291">
          <cell r="F291" t="str">
            <v>次</v>
          </cell>
        </row>
        <row r="291">
          <cell r="H291">
            <v>155</v>
          </cell>
        </row>
        <row r="292">
          <cell r="B292">
            <v>31030010003</v>
          </cell>
          <cell r="C292" t="str">
            <v>前房冲洗术（双眼）</v>
          </cell>
        </row>
        <row r="292">
          <cell r="F292" t="str">
            <v>次</v>
          </cell>
        </row>
        <row r="292">
          <cell r="H292">
            <v>310</v>
          </cell>
        </row>
        <row r="293">
          <cell r="B293">
            <v>31030010100</v>
          </cell>
          <cell r="C293" t="str">
            <v>前房注气术（单眼）</v>
          </cell>
          <cell r="D293" t="str">
            <v>含注射器等材料</v>
          </cell>
        </row>
        <row r="293">
          <cell r="F293" t="str">
            <v>次</v>
          </cell>
        </row>
        <row r="293">
          <cell r="H293">
            <v>195</v>
          </cell>
        </row>
        <row r="294">
          <cell r="B294">
            <v>31030010101</v>
          </cell>
          <cell r="C294" t="str">
            <v>前房注气术（双眼）</v>
          </cell>
        </row>
        <row r="294">
          <cell r="F294" t="str">
            <v>次</v>
          </cell>
        </row>
        <row r="294">
          <cell r="H294">
            <v>390</v>
          </cell>
        </row>
        <row r="295">
          <cell r="B295">
            <v>31030010102</v>
          </cell>
          <cell r="C295" t="str">
            <v>脉络膜上腔放液术（单眼）</v>
          </cell>
        </row>
        <row r="295">
          <cell r="F295" t="str">
            <v>次</v>
          </cell>
        </row>
        <row r="295">
          <cell r="H295">
            <v>195</v>
          </cell>
        </row>
        <row r="296">
          <cell r="B296">
            <v>31030010103</v>
          </cell>
          <cell r="C296" t="str">
            <v>脉络膜上腔放液术（双眼）</v>
          </cell>
        </row>
        <row r="296">
          <cell r="F296" t="str">
            <v>次</v>
          </cell>
        </row>
        <row r="296">
          <cell r="H296">
            <v>390</v>
          </cell>
        </row>
        <row r="297">
          <cell r="B297">
            <v>31030010200</v>
          </cell>
          <cell r="C297" t="str">
            <v>角膜异物剔除术（单眼）</v>
          </cell>
        </row>
        <row r="297">
          <cell r="F297" t="str">
            <v>次</v>
          </cell>
        </row>
        <row r="297">
          <cell r="H297">
            <v>39</v>
          </cell>
        </row>
        <row r="298">
          <cell r="B298">
            <v>31030010201</v>
          </cell>
          <cell r="C298" t="str">
            <v>角膜异物剔除术（双眼）</v>
          </cell>
        </row>
        <row r="298">
          <cell r="F298" t="str">
            <v>次</v>
          </cell>
        </row>
        <row r="298">
          <cell r="H298">
            <v>78</v>
          </cell>
        </row>
        <row r="299">
          <cell r="B299">
            <v>31030010400</v>
          </cell>
          <cell r="C299" t="str">
            <v>眼部冷冻治疗（单眼）</v>
          </cell>
          <cell r="D299" t="str">
            <v>指治疗炎性肉芽肿、血管瘤、青光眼、角膜溃疡</v>
          </cell>
        </row>
        <row r="299">
          <cell r="F299" t="str">
            <v>次</v>
          </cell>
        </row>
        <row r="299">
          <cell r="H299">
            <v>65</v>
          </cell>
        </row>
        <row r="300">
          <cell r="B300">
            <v>31030010401</v>
          </cell>
          <cell r="C300" t="str">
            <v>眼部冷冻治疗（双眼）</v>
          </cell>
          <cell r="D300" t="str">
            <v>指治疗炎性肉芽肿、血管瘤、青光眼、角膜溃疡</v>
          </cell>
        </row>
        <row r="300">
          <cell r="F300" t="str">
            <v>次</v>
          </cell>
        </row>
        <row r="300">
          <cell r="H300">
            <v>130</v>
          </cell>
        </row>
        <row r="301">
          <cell r="B301">
            <v>31030010500</v>
          </cell>
          <cell r="C301" t="str">
            <v>泪小点扩张（单眼）</v>
          </cell>
        </row>
        <row r="301">
          <cell r="F301" t="str">
            <v>次</v>
          </cell>
        </row>
        <row r="301">
          <cell r="H301">
            <v>6.5</v>
          </cell>
        </row>
        <row r="302">
          <cell r="B302">
            <v>31030010501</v>
          </cell>
          <cell r="C302" t="str">
            <v>泪小点扩张（双眼）</v>
          </cell>
        </row>
        <row r="302">
          <cell r="F302" t="str">
            <v>次</v>
          </cell>
        </row>
        <row r="302">
          <cell r="H302">
            <v>13</v>
          </cell>
        </row>
        <row r="303">
          <cell r="B303">
            <v>31030010600</v>
          </cell>
          <cell r="C303" t="str">
            <v>泪道探通术</v>
          </cell>
          <cell r="D303" t="str">
            <v>含注射器等材料</v>
          </cell>
        </row>
        <row r="303">
          <cell r="F303" t="str">
            <v>人次</v>
          </cell>
        </row>
        <row r="303">
          <cell r="H303">
            <v>26</v>
          </cell>
        </row>
        <row r="304">
          <cell r="B304">
            <v>31030010700</v>
          </cell>
          <cell r="C304" t="str">
            <v>双眼单视功能训练</v>
          </cell>
          <cell r="D304" t="str">
            <v>含双眼同时视、辐辏外展、融合</v>
          </cell>
        </row>
        <row r="304">
          <cell r="F304" t="str">
            <v>人次</v>
          </cell>
        </row>
        <row r="304">
          <cell r="H304">
            <v>20</v>
          </cell>
        </row>
        <row r="305">
          <cell r="B305">
            <v>31030010800</v>
          </cell>
          <cell r="C305" t="str">
            <v>弱视训练</v>
          </cell>
        </row>
        <row r="305">
          <cell r="F305" t="str">
            <v>人次</v>
          </cell>
        </row>
        <row r="305">
          <cell r="H305">
            <v>10</v>
          </cell>
        </row>
        <row r="306">
          <cell r="B306">
            <v>31030090100</v>
          </cell>
          <cell r="C306" t="str">
            <v>眶内血肿穿刺术（单侧）</v>
          </cell>
        </row>
        <row r="306">
          <cell r="F306" t="str">
            <v>次</v>
          </cell>
        </row>
        <row r="306">
          <cell r="H306">
            <v>78</v>
          </cell>
        </row>
        <row r="307">
          <cell r="B307">
            <v>31030090101</v>
          </cell>
          <cell r="C307" t="str">
            <v>眶内血肿穿刺术（双侧）</v>
          </cell>
        </row>
        <row r="307">
          <cell r="F307" t="str">
            <v>次</v>
          </cell>
        </row>
        <row r="307">
          <cell r="H307">
            <v>156</v>
          </cell>
        </row>
        <row r="308">
          <cell r="B308">
            <v>31030090200</v>
          </cell>
          <cell r="C308" t="str">
            <v>婴幼儿视网膜病变检查（ROP）</v>
          </cell>
          <cell r="D308" t="str">
            <v>在药水散瞳后，施行眼球表面麻醉。眼压计测量眼压，裂隙灯下角膜、前房、虹膜、晶状体检查，再行眼底镜下初步检查。置开睑器，用广角数字化眼底照相机对两眼按照后极部视盘、黄斑、颞侧、上方、鼻侧和下方的顺序依次拍摄视网膜照片。冲洗结膜囊。分析检查结果，并打印报告。</v>
          </cell>
        </row>
        <row r="308">
          <cell r="F308" t="str">
            <v>次</v>
          </cell>
        </row>
        <row r="308">
          <cell r="H308">
            <v>230</v>
          </cell>
        </row>
        <row r="308">
          <cell r="J308" t="str">
            <v>限于7周岁以内</v>
          </cell>
        </row>
        <row r="309">
          <cell r="B309">
            <v>3104</v>
          </cell>
          <cell r="C309" t="str">
            <v>4．耳鼻咽喉</v>
          </cell>
        </row>
        <row r="310">
          <cell r="B310">
            <v>310401</v>
          </cell>
          <cell r="C310" t="str">
            <v>耳部诊疗</v>
          </cell>
        </row>
        <row r="311">
          <cell r="B311">
            <v>31040100100</v>
          </cell>
          <cell r="C311" t="str">
            <v>听性脑干反应</v>
          </cell>
        </row>
        <row r="311">
          <cell r="F311" t="str">
            <v>人次</v>
          </cell>
        </row>
        <row r="311">
          <cell r="H311">
            <v>100</v>
          </cell>
        </row>
        <row r="312">
          <cell r="B312">
            <v>31040100200</v>
          </cell>
          <cell r="C312" t="str">
            <v>纯音听阈测定</v>
          </cell>
          <cell r="D312" t="str">
            <v>含气导、骨导和必要的掩蔽</v>
          </cell>
        </row>
        <row r="312">
          <cell r="F312" t="str">
            <v>人次</v>
          </cell>
        </row>
        <row r="312">
          <cell r="H312">
            <v>30</v>
          </cell>
        </row>
        <row r="313">
          <cell r="B313">
            <v>31040100300</v>
          </cell>
          <cell r="C313" t="str">
            <v>自描听力检查</v>
          </cell>
        </row>
        <row r="313">
          <cell r="F313" t="str">
            <v>人次</v>
          </cell>
        </row>
        <row r="313">
          <cell r="H313">
            <v>30</v>
          </cell>
        </row>
        <row r="314">
          <cell r="B314">
            <v>31040100400</v>
          </cell>
          <cell r="C314" t="str">
            <v>纯音短增量敏感指数试验</v>
          </cell>
        </row>
        <row r="314">
          <cell r="F314" t="str">
            <v>人次</v>
          </cell>
        </row>
        <row r="314">
          <cell r="H314">
            <v>10</v>
          </cell>
        </row>
        <row r="315">
          <cell r="B315">
            <v>31040100500</v>
          </cell>
          <cell r="C315" t="str">
            <v>纯音衰减试验</v>
          </cell>
        </row>
        <row r="315">
          <cell r="F315" t="str">
            <v>人次</v>
          </cell>
        </row>
        <row r="315">
          <cell r="H315">
            <v>10</v>
          </cell>
        </row>
        <row r="316">
          <cell r="B316">
            <v>31040100600</v>
          </cell>
          <cell r="C316" t="str">
            <v>双耳交替响度平衡试验（至少2个频率）</v>
          </cell>
        </row>
        <row r="316">
          <cell r="F316" t="str">
            <v>人次</v>
          </cell>
        </row>
        <row r="316">
          <cell r="H316">
            <v>10</v>
          </cell>
        </row>
        <row r="317">
          <cell r="B317">
            <v>31040100700</v>
          </cell>
          <cell r="C317" t="str">
            <v>响度不适与舒适阈检测</v>
          </cell>
        </row>
        <row r="317">
          <cell r="F317" t="str">
            <v>人次</v>
          </cell>
        </row>
        <row r="317">
          <cell r="H317">
            <v>10</v>
          </cell>
        </row>
        <row r="318">
          <cell r="B318">
            <v>31040100800</v>
          </cell>
          <cell r="C318" t="str">
            <v>调谐曲线</v>
          </cell>
        </row>
        <row r="318">
          <cell r="F318" t="str">
            <v>人次</v>
          </cell>
        </row>
        <row r="318">
          <cell r="H318">
            <v>10</v>
          </cell>
        </row>
        <row r="319">
          <cell r="B319">
            <v>31040100900</v>
          </cell>
          <cell r="C319" t="str">
            <v>言语测听</v>
          </cell>
          <cell r="D319" t="str">
            <v>含畸变语言、交错扬扬格、识别率、言语听阈</v>
          </cell>
        </row>
        <row r="319">
          <cell r="F319" t="str">
            <v>人次</v>
          </cell>
        </row>
        <row r="319">
          <cell r="H319">
            <v>30</v>
          </cell>
        </row>
        <row r="320">
          <cell r="B320">
            <v>31040101000</v>
          </cell>
          <cell r="C320" t="str">
            <v>声导抗测听</v>
          </cell>
          <cell r="D320" t="str">
            <v>含鼓室图、镫骨肌反射试验</v>
          </cell>
        </row>
        <row r="320">
          <cell r="F320" t="str">
            <v>人次</v>
          </cell>
        </row>
        <row r="320">
          <cell r="H320">
            <v>40</v>
          </cell>
        </row>
        <row r="321">
          <cell r="B321">
            <v>31040101100</v>
          </cell>
          <cell r="C321" t="str">
            <v>镫骨活动度检测(盖来试验)</v>
          </cell>
        </row>
        <row r="321">
          <cell r="F321" t="str">
            <v>人次</v>
          </cell>
        </row>
        <row r="321">
          <cell r="H321">
            <v>20</v>
          </cell>
        </row>
        <row r="322">
          <cell r="B322">
            <v>31040101200</v>
          </cell>
          <cell r="C322" t="str">
            <v>镫骨肌反射衰减试验</v>
          </cell>
          <cell r="D322" t="str">
            <v>含镫骨肌反射阈值</v>
          </cell>
        </row>
        <row r="322">
          <cell r="F322" t="str">
            <v>人次</v>
          </cell>
        </row>
        <row r="322">
          <cell r="H322">
            <v>20</v>
          </cell>
        </row>
        <row r="323">
          <cell r="B323">
            <v>31040101300</v>
          </cell>
          <cell r="C323" t="str">
            <v>咽鼓管压力测定</v>
          </cell>
          <cell r="D323" t="str">
            <v>不含声导抗测听</v>
          </cell>
        </row>
        <row r="323">
          <cell r="F323" t="str">
            <v>人次</v>
          </cell>
        </row>
        <row r="323">
          <cell r="H323">
            <v>20</v>
          </cell>
        </row>
        <row r="324">
          <cell r="B324">
            <v>31040101400</v>
          </cell>
          <cell r="C324" t="str">
            <v>耳蜗电图 </v>
          </cell>
        </row>
        <row r="324">
          <cell r="F324" t="str">
            <v>人次</v>
          </cell>
        </row>
        <row r="324">
          <cell r="H324">
            <v>60</v>
          </cell>
        </row>
        <row r="325">
          <cell r="B325">
            <v>31040101500</v>
          </cell>
          <cell r="C325" t="str">
            <v>耳声发射检查</v>
          </cell>
          <cell r="D325" t="str">
            <v>指自发性、诱发性、畸变产物</v>
          </cell>
        </row>
        <row r="325">
          <cell r="F325" t="str">
            <v>人次</v>
          </cell>
        </row>
        <row r="325">
          <cell r="H325">
            <v>45</v>
          </cell>
        </row>
        <row r="326">
          <cell r="B326">
            <v>31040101600</v>
          </cell>
          <cell r="C326" t="str">
            <v>稳态听觉诱发反应</v>
          </cell>
        </row>
        <row r="326">
          <cell r="F326" t="str">
            <v>人次</v>
          </cell>
        </row>
        <row r="326">
          <cell r="H326">
            <v>60</v>
          </cell>
        </row>
        <row r="327">
          <cell r="B327">
            <v>31040101700</v>
          </cell>
          <cell r="C327" t="str">
            <v>中潜伏期诱发电位</v>
          </cell>
        </row>
        <row r="327">
          <cell r="F327" t="str">
            <v>人次</v>
          </cell>
        </row>
        <row r="327">
          <cell r="H327">
            <v>60</v>
          </cell>
        </row>
        <row r="328">
          <cell r="B328">
            <v>31040101800</v>
          </cell>
          <cell r="C328" t="str">
            <v>皮层慢反应</v>
          </cell>
        </row>
        <row r="328">
          <cell r="F328" t="str">
            <v>人次</v>
          </cell>
        </row>
        <row r="328">
          <cell r="H328">
            <v>60</v>
          </cell>
        </row>
        <row r="329">
          <cell r="B329">
            <v>31040101900</v>
          </cell>
          <cell r="C329" t="str">
            <v>迟期成分检查</v>
          </cell>
        </row>
        <row r="329">
          <cell r="F329" t="str">
            <v>人次</v>
          </cell>
        </row>
        <row r="329">
          <cell r="H329">
            <v>60</v>
          </cell>
        </row>
        <row r="330">
          <cell r="B330">
            <v>31040102000</v>
          </cell>
          <cell r="C330" t="str">
            <v>鼓岬电刺激反应</v>
          </cell>
        </row>
        <row r="330">
          <cell r="F330" t="str">
            <v>人次</v>
          </cell>
        </row>
        <row r="330">
          <cell r="H330">
            <v>20</v>
          </cell>
        </row>
        <row r="331">
          <cell r="B331">
            <v>31040102100</v>
          </cell>
          <cell r="C331" t="str">
            <v>眼震电图</v>
          </cell>
          <cell r="D331" t="str">
            <v>含温度试验、自发眼震</v>
          </cell>
        </row>
        <row r="331">
          <cell r="F331" t="str">
            <v>人次</v>
          </cell>
        </row>
        <row r="331">
          <cell r="H331">
            <v>78</v>
          </cell>
        </row>
        <row r="332">
          <cell r="B332">
            <v>31040102200</v>
          </cell>
          <cell r="C332" t="str">
            <v>平衡试验</v>
          </cell>
          <cell r="D332" t="str">
            <v>指平板或平衡台试验、视动试验、旋转试验、甘油试验</v>
          </cell>
        </row>
        <row r="332">
          <cell r="F332" t="str">
            <v>人次</v>
          </cell>
        </row>
        <row r="332">
          <cell r="H332">
            <v>40</v>
          </cell>
        </row>
        <row r="333">
          <cell r="B333">
            <v>31040102300</v>
          </cell>
          <cell r="C333" t="str">
            <v>中耳共振频率测定</v>
          </cell>
        </row>
        <row r="333">
          <cell r="F333" t="str">
            <v>人次</v>
          </cell>
        </row>
        <row r="333">
          <cell r="H333">
            <v>10</v>
          </cell>
        </row>
        <row r="334">
          <cell r="B334">
            <v>31040102400</v>
          </cell>
          <cell r="C334" t="str">
            <v>听探子检查</v>
          </cell>
        </row>
        <row r="334">
          <cell r="F334" t="str">
            <v>人次</v>
          </cell>
        </row>
        <row r="334">
          <cell r="H334">
            <v>10</v>
          </cell>
        </row>
        <row r="335">
          <cell r="B335">
            <v>31040102500</v>
          </cell>
          <cell r="C335" t="str">
            <v>听力筛选试验</v>
          </cell>
        </row>
        <row r="335">
          <cell r="F335" t="str">
            <v>人次</v>
          </cell>
        </row>
        <row r="335">
          <cell r="H335">
            <v>10</v>
          </cell>
        </row>
        <row r="336">
          <cell r="B336">
            <v>31040102600</v>
          </cell>
          <cell r="C336" t="str">
            <v>耳鸣检查</v>
          </cell>
          <cell r="D336" t="str">
            <v>含匹配、频率和响度</v>
          </cell>
        </row>
        <row r="336">
          <cell r="F336" t="str">
            <v>人次</v>
          </cell>
        </row>
        <row r="336">
          <cell r="H336">
            <v>25</v>
          </cell>
        </row>
        <row r="337">
          <cell r="B337">
            <v>31040102601</v>
          </cell>
          <cell r="C337" t="str">
            <v>他觉耳鸣检查</v>
          </cell>
          <cell r="D337" t="str">
            <v>含匹配、频率和响度</v>
          </cell>
        </row>
        <row r="337">
          <cell r="F337" t="str">
            <v>人次</v>
          </cell>
        </row>
        <row r="337">
          <cell r="H337">
            <v>25</v>
          </cell>
        </row>
        <row r="338">
          <cell r="B338">
            <v>31040102700</v>
          </cell>
          <cell r="C338" t="str">
            <v>定向条件反射测定</v>
          </cell>
          <cell r="D338" t="str">
            <v>含游戏测定和行为观察</v>
          </cell>
        </row>
        <row r="338">
          <cell r="F338" t="str">
            <v>人次</v>
          </cell>
        </row>
        <row r="338">
          <cell r="H338">
            <v>25</v>
          </cell>
        </row>
        <row r="339">
          <cell r="B339">
            <v>31040102800</v>
          </cell>
          <cell r="C339" t="str">
            <v>助听器选配试验</v>
          </cell>
          <cell r="D339" t="str">
            <v>含程控编程</v>
          </cell>
        </row>
        <row r="339">
          <cell r="F339" t="str">
            <v>人次</v>
          </cell>
        </row>
        <row r="339">
          <cell r="H339">
            <v>25</v>
          </cell>
        </row>
        <row r="340">
          <cell r="B340">
            <v>31040102900</v>
          </cell>
          <cell r="C340" t="str">
            <v>电子耳蜗编程</v>
          </cell>
        </row>
        <row r="340">
          <cell r="F340" t="str">
            <v>人次</v>
          </cell>
        </row>
        <row r="340">
          <cell r="H340">
            <v>25</v>
          </cell>
        </row>
        <row r="341">
          <cell r="B341">
            <v>31040103000</v>
          </cell>
          <cell r="C341" t="str">
            <v>真耳分析</v>
          </cell>
        </row>
        <row r="341">
          <cell r="F341" t="str">
            <v>人次</v>
          </cell>
        </row>
        <row r="341">
          <cell r="H341">
            <v>25</v>
          </cell>
        </row>
        <row r="342">
          <cell r="B342">
            <v>31040103100</v>
          </cell>
          <cell r="C342" t="str">
            <v>鼓膜贴补试验</v>
          </cell>
        </row>
        <row r="342">
          <cell r="F342" t="str">
            <v>人次</v>
          </cell>
        </row>
        <row r="342">
          <cell r="H342">
            <v>20</v>
          </cell>
        </row>
        <row r="343">
          <cell r="B343">
            <v>31040103200</v>
          </cell>
          <cell r="C343" t="str">
            <v>味觉试验</v>
          </cell>
          <cell r="D343" t="str">
            <v>指电刺激法或直接法</v>
          </cell>
        </row>
        <row r="343">
          <cell r="F343" t="str">
            <v>人次</v>
          </cell>
        </row>
        <row r="343">
          <cell r="H343">
            <v>15</v>
          </cell>
        </row>
        <row r="344">
          <cell r="B344">
            <v>31040103300</v>
          </cell>
          <cell r="C344" t="str">
            <v>溢泪试验</v>
          </cell>
        </row>
        <row r="344">
          <cell r="F344" t="str">
            <v>人次</v>
          </cell>
        </row>
        <row r="344">
          <cell r="H344">
            <v>15</v>
          </cell>
        </row>
        <row r="345">
          <cell r="B345">
            <v>31040103400</v>
          </cell>
          <cell r="C345" t="str">
            <v>耳纤维内镜检查</v>
          </cell>
          <cell r="D345" t="str">
            <v>含图像记录及输出系统</v>
          </cell>
        </row>
        <row r="345">
          <cell r="F345" t="str">
            <v>次</v>
          </cell>
        </row>
        <row r="345">
          <cell r="H345">
            <v>30</v>
          </cell>
        </row>
        <row r="346">
          <cell r="B346">
            <v>31040103401</v>
          </cell>
          <cell r="C346" t="str">
            <v>视频耳内镜检查</v>
          </cell>
          <cell r="D346" t="str">
            <v>含图像记录及输出系统</v>
          </cell>
        </row>
        <row r="346">
          <cell r="F346" t="str">
            <v>次</v>
          </cell>
        </row>
        <row r="346">
          <cell r="H346">
            <v>30</v>
          </cell>
        </row>
        <row r="347">
          <cell r="B347">
            <v>31040103500</v>
          </cell>
          <cell r="C347" t="str">
            <v>硬性耳内镜检查</v>
          </cell>
        </row>
        <row r="347">
          <cell r="F347" t="str">
            <v>人次</v>
          </cell>
        </row>
        <row r="347">
          <cell r="H347">
            <v>3</v>
          </cell>
        </row>
        <row r="348">
          <cell r="B348">
            <v>31040103600</v>
          </cell>
          <cell r="C348" t="str">
            <v>电耳镜检查                              </v>
          </cell>
        </row>
        <row r="348">
          <cell r="F348" t="str">
            <v>人次</v>
          </cell>
        </row>
        <row r="348">
          <cell r="H348">
            <v>5</v>
          </cell>
        </row>
        <row r="349">
          <cell r="B349">
            <v>31040103700</v>
          </cell>
          <cell r="C349" t="str">
            <v>耳显微镜检查</v>
          </cell>
        </row>
        <row r="349">
          <cell r="F349" t="str">
            <v>人次</v>
          </cell>
        </row>
        <row r="349">
          <cell r="H349">
            <v>5</v>
          </cell>
        </row>
        <row r="350">
          <cell r="B350">
            <v>31040103800</v>
          </cell>
          <cell r="C350" t="str">
            <v>西格氏耳镜检查</v>
          </cell>
          <cell r="D350" t="str">
            <v>含瘘管试验、鼓膜按摩</v>
          </cell>
        </row>
        <row r="350">
          <cell r="F350" t="str">
            <v>人次</v>
          </cell>
        </row>
        <row r="350">
          <cell r="H350">
            <v>3</v>
          </cell>
        </row>
        <row r="351">
          <cell r="B351">
            <v>31040103900</v>
          </cell>
          <cell r="C351" t="str">
            <v>上鼓室冲洗术</v>
          </cell>
          <cell r="D351" t="str">
            <v>含生理盐水、注射器等</v>
          </cell>
        </row>
        <row r="351">
          <cell r="F351" t="str">
            <v>人次</v>
          </cell>
        </row>
        <row r="351">
          <cell r="H351">
            <v>20</v>
          </cell>
        </row>
        <row r="352">
          <cell r="B352">
            <v>31040104000</v>
          </cell>
          <cell r="C352" t="str">
            <v>鼓膜穿刺术</v>
          </cell>
        </row>
        <row r="352">
          <cell r="F352" t="str">
            <v>人次</v>
          </cell>
        </row>
        <row r="352">
          <cell r="H352">
            <v>39</v>
          </cell>
        </row>
        <row r="353">
          <cell r="B353">
            <v>31040104100</v>
          </cell>
          <cell r="C353" t="str">
            <v>耳道冲洗</v>
          </cell>
          <cell r="D353" t="str">
            <v>含冲洗及生理盐水、注射器等</v>
          </cell>
        </row>
        <row r="353">
          <cell r="F353" t="str">
            <v>人次</v>
          </cell>
        </row>
        <row r="353">
          <cell r="H353">
            <v>13</v>
          </cell>
        </row>
        <row r="354">
          <cell r="B354">
            <v>31040104101</v>
          </cell>
          <cell r="C354" t="str">
            <v>取耵聍</v>
          </cell>
          <cell r="D354" t="str">
            <v>含冲洗及生理盐水、注射器等</v>
          </cell>
        </row>
        <row r="354">
          <cell r="F354" t="str">
            <v>人次</v>
          </cell>
        </row>
        <row r="354">
          <cell r="H354">
            <v>13</v>
          </cell>
        </row>
        <row r="355">
          <cell r="B355">
            <v>31040104200</v>
          </cell>
          <cell r="C355" t="str">
            <v>耳正负压治疗</v>
          </cell>
        </row>
        <row r="355">
          <cell r="F355" t="str">
            <v>人次</v>
          </cell>
        </row>
        <row r="355">
          <cell r="H355">
            <v>13</v>
          </cell>
        </row>
        <row r="356">
          <cell r="B356">
            <v>31040104300</v>
          </cell>
          <cell r="C356" t="str">
            <v>波氏法咽鼓管吹张</v>
          </cell>
        </row>
        <row r="356">
          <cell r="F356" t="str">
            <v>人次</v>
          </cell>
        </row>
        <row r="356">
          <cell r="H356">
            <v>13</v>
          </cell>
        </row>
        <row r="357">
          <cell r="B357">
            <v>31040104400</v>
          </cell>
          <cell r="C357" t="str">
            <v>导管法咽鼓管吹张</v>
          </cell>
        </row>
        <row r="357">
          <cell r="F357" t="str">
            <v>人次</v>
          </cell>
        </row>
        <row r="357">
          <cell r="H357">
            <v>13</v>
          </cell>
        </row>
        <row r="358">
          <cell r="B358">
            <v>31040104500</v>
          </cell>
          <cell r="C358" t="str">
            <v>耳药物烧灼</v>
          </cell>
        </row>
        <row r="358">
          <cell r="F358" t="str">
            <v>人次</v>
          </cell>
        </row>
        <row r="358">
          <cell r="H358">
            <v>13</v>
          </cell>
        </row>
        <row r="359">
          <cell r="B359">
            <v>31040104600</v>
          </cell>
          <cell r="C359" t="str">
            <v>鼓膜贴补治疗</v>
          </cell>
          <cell r="D359" t="str">
            <v>指烧灼法、针拨法</v>
          </cell>
        </row>
        <row r="359">
          <cell r="F359" t="str">
            <v>人次</v>
          </cell>
        </row>
        <row r="359">
          <cell r="H359">
            <v>13</v>
          </cell>
        </row>
        <row r="360">
          <cell r="B360">
            <v>31040104700</v>
          </cell>
          <cell r="C360" t="str">
            <v>耳神经阻滞</v>
          </cell>
          <cell r="D360" t="str">
            <v>含麻醉及麻醉药物</v>
          </cell>
        </row>
        <row r="360">
          <cell r="F360" t="str">
            <v>人次</v>
          </cell>
        </row>
        <row r="360">
          <cell r="H360">
            <v>52</v>
          </cell>
        </row>
        <row r="361">
          <cell r="B361">
            <v>31040104800</v>
          </cell>
          <cell r="C361" t="str">
            <v>耳廓假性囊肿穿刺压迫治疗</v>
          </cell>
          <cell r="D361" t="str">
            <v>含穿刺、抽吸、压迫和注射器等一次性材料；不含抽液检验</v>
          </cell>
        </row>
        <row r="361">
          <cell r="F361" t="str">
            <v>人次</v>
          </cell>
        </row>
        <row r="361">
          <cell r="H361">
            <v>78</v>
          </cell>
        </row>
        <row r="362">
          <cell r="B362">
            <v>31040104900</v>
          </cell>
          <cell r="C362" t="str">
            <v>耳部射频治疗</v>
          </cell>
        </row>
        <row r="362">
          <cell r="F362" t="str">
            <v>人次</v>
          </cell>
        </row>
        <row r="362">
          <cell r="H362">
            <v>91</v>
          </cell>
        </row>
        <row r="363">
          <cell r="B363">
            <v>31040104901</v>
          </cell>
          <cell r="C363" t="str">
            <v>耳部激光治疗</v>
          </cell>
        </row>
        <row r="363">
          <cell r="F363" t="str">
            <v>人次</v>
          </cell>
        </row>
        <row r="363">
          <cell r="H363">
            <v>91</v>
          </cell>
        </row>
        <row r="364">
          <cell r="B364">
            <v>31040104902</v>
          </cell>
          <cell r="C364" t="str">
            <v>耳部微波治疗</v>
          </cell>
        </row>
        <row r="364">
          <cell r="F364" t="str">
            <v>人次</v>
          </cell>
        </row>
        <row r="364">
          <cell r="H364">
            <v>91</v>
          </cell>
        </row>
        <row r="365">
          <cell r="B365">
            <v>31040104903</v>
          </cell>
          <cell r="C365" t="str">
            <v>耳部冷冻治疗</v>
          </cell>
        </row>
        <row r="365">
          <cell r="F365" t="str">
            <v>人次</v>
          </cell>
        </row>
        <row r="365">
          <cell r="H365">
            <v>91</v>
          </cell>
        </row>
        <row r="366">
          <cell r="B366">
            <v>31040104904</v>
          </cell>
          <cell r="C366" t="str">
            <v>耳部等离子治疗</v>
          </cell>
        </row>
        <row r="366">
          <cell r="F366" t="str">
            <v>人次</v>
          </cell>
        </row>
        <row r="366">
          <cell r="H366">
            <v>91</v>
          </cell>
        </row>
        <row r="367">
          <cell r="B367">
            <v>31040190100</v>
          </cell>
          <cell r="C367" t="str">
            <v>外耳道肿物活检术</v>
          </cell>
        </row>
        <row r="367">
          <cell r="F367" t="str">
            <v>次</v>
          </cell>
        </row>
        <row r="367">
          <cell r="H367">
            <v>65</v>
          </cell>
        </row>
        <row r="368">
          <cell r="B368">
            <v>31040190101</v>
          </cell>
          <cell r="C368" t="str">
            <v>外耳道胆脂瘤取出术</v>
          </cell>
        </row>
        <row r="368">
          <cell r="F368" t="str">
            <v>次</v>
          </cell>
        </row>
        <row r="368">
          <cell r="H368">
            <v>65</v>
          </cell>
        </row>
        <row r="369">
          <cell r="B369">
            <v>31040190200</v>
          </cell>
          <cell r="C369" t="str">
            <v>外耳道疖脓肿切开引流术</v>
          </cell>
        </row>
        <row r="369">
          <cell r="F369" t="str">
            <v>次</v>
          </cell>
        </row>
        <row r="369">
          <cell r="H369">
            <v>105</v>
          </cell>
        </row>
        <row r="370">
          <cell r="B370">
            <v>31040190300</v>
          </cell>
          <cell r="C370" t="str">
            <v>位置平衡试验</v>
          </cell>
          <cell r="D370" t="str">
            <v>用于眩晕检查。含平衡台试验，行感觉结构分析，可区分不同条件下的行静态平衡功能检查，每个条件下均含两次试验。观察各条件下足底压力中心的晃动面积及前后、左右的晃动长度及平衡得分，行感觉结构分析，分别观察视觉、本体觉以及前庭觉在平衡维持中的得分，计算Romberg商，行稳定极限范围试验，观察患者在保持不跌倒的情况下身体中心晃动的最大范围。行跌倒评估试验，在平板运动情况下让患者睁眼、闭眼，观察患者身体随平板运动时的增益、幅值及能量消耗情况，预估跌倒的机率。视动试验旋转试验，甘油试验。不含平板试验。</v>
          </cell>
        </row>
        <row r="370">
          <cell r="F370" t="str">
            <v>次</v>
          </cell>
        </row>
        <row r="370">
          <cell r="H370">
            <v>50</v>
          </cell>
        </row>
        <row r="371">
          <cell r="B371">
            <v>31040190400</v>
          </cell>
          <cell r="C371" t="str">
            <v>耳石复位治疗</v>
          </cell>
          <cell r="D371" t="str">
            <v>用于眩晕治疗。让受试者戴上红外摄像眼罩平卧于测试床上，不断变换体位，先行位置试验。依据位置试验的结果确定耳石症的诊断，明确受累半规管的位置和侧别，根据诊断结果进行耳石手法复位，如为垂直半规管良性阵发性位置性眩晕(BPPV)。选用Epley手法复位法、水平半规管BPPV采用翻滚复位法，如多个不同半规管同时受累，则选用综合耳石复位法。治疗中，可能出现恶心呕吐等不同程度迷走神经兴奋症状。复位过程中通过红外成像系统观察眼震情况判断耳石复位情况。</v>
          </cell>
        </row>
        <row r="371">
          <cell r="F371" t="str">
            <v>次</v>
          </cell>
        </row>
        <row r="371">
          <cell r="H371">
            <v>100</v>
          </cell>
        </row>
        <row r="372">
          <cell r="B372">
            <v>31040190500</v>
          </cell>
          <cell r="C372" t="str">
            <v>儿童听力筛查（初次）</v>
          </cell>
          <cell r="D372" t="str">
            <v>采用耳声发射检查</v>
          </cell>
        </row>
        <row r="372">
          <cell r="F372" t="str">
            <v>人次</v>
          </cell>
        </row>
        <row r="372">
          <cell r="H372">
            <v>45</v>
          </cell>
        </row>
        <row r="373">
          <cell r="B373">
            <v>31040190501</v>
          </cell>
          <cell r="C373" t="str">
            <v>儿童听力筛查（复查）</v>
          </cell>
          <cell r="D373" t="str">
            <v>采用耳声发射检查</v>
          </cell>
        </row>
        <row r="373">
          <cell r="F373" t="str">
            <v>人次</v>
          </cell>
        </row>
        <row r="373">
          <cell r="H373">
            <v>25</v>
          </cell>
        </row>
        <row r="373">
          <cell r="J373" t="str">
            <v>凭首次听力筛查报告收费</v>
          </cell>
        </row>
        <row r="374">
          <cell r="B374">
            <v>310402</v>
          </cell>
          <cell r="C374" t="str">
            <v>鼻部诊疗</v>
          </cell>
        </row>
        <row r="375">
          <cell r="B375">
            <v>31040200100</v>
          </cell>
          <cell r="C375" t="str">
            <v>鼻内镜检查</v>
          </cell>
        </row>
        <row r="375">
          <cell r="F375" t="str">
            <v>次</v>
          </cell>
        </row>
        <row r="375">
          <cell r="H375">
            <v>3</v>
          </cell>
        </row>
        <row r="376">
          <cell r="B376">
            <v>31040200200</v>
          </cell>
          <cell r="C376" t="str">
            <v>前鼻镜检查</v>
          </cell>
        </row>
        <row r="376">
          <cell r="F376" t="str">
            <v>次</v>
          </cell>
        </row>
        <row r="376">
          <cell r="H376">
            <v>3</v>
          </cell>
        </row>
        <row r="377">
          <cell r="B377">
            <v>31040200300</v>
          </cell>
          <cell r="C377" t="str">
            <v>长鼻镜检查</v>
          </cell>
        </row>
        <row r="377">
          <cell r="F377" t="str">
            <v>次</v>
          </cell>
        </row>
        <row r="377">
          <cell r="H377">
            <v>5</v>
          </cell>
        </row>
        <row r="378">
          <cell r="B378">
            <v>31040200400</v>
          </cell>
          <cell r="C378" t="str">
            <v>鼻内镜手术后检查处理</v>
          </cell>
          <cell r="D378" t="str">
            <v>指残余病变清理</v>
          </cell>
        </row>
        <row r="378">
          <cell r="F378" t="str">
            <v>人次</v>
          </cell>
        </row>
        <row r="378">
          <cell r="H378">
            <v>40</v>
          </cell>
        </row>
        <row r="379">
          <cell r="B379">
            <v>31040200500</v>
          </cell>
          <cell r="C379" t="str">
            <v>鼻粘膜激发试验</v>
          </cell>
        </row>
        <row r="379">
          <cell r="F379" t="str">
            <v>次</v>
          </cell>
        </row>
        <row r="379">
          <cell r="H379">
            <v>5</v>
          </cell>
        </row>
        <row r="380">
          <cell r="B380">
            <v>31040200600</v>
          </cell>
          <cell r="C380" t="str">
            <v>鼻分泌物细胞检测</v>
          </cell>
          <cell r="D380" t="str">
            <v>含嗜酸细胞、肥大细胞</v>
          </cell>
        </row>
        <row r="380">
          <cell r="F380" t="str">
            <v>次</v>
          </cell>
        </row>
        <row r="380">
          <cell r="H380">
            <v>10</v>
          </cell>
        </row>
        <row r="381">
          <cell r="B381">
            <v>31040200700</v>
          </cell>
          <cell r="C381" t="str">
            <v>嗅觉功能检测</v>
          </cell>
        </row>
        <row r="381">
          <cell r="F381" t="str">
            <v>次</v>
          </cell>
        </row>
        <row r="381">
          <cell r="H381">
            <v>10</v>
          </cell>
        </row>
        <row r="382">
          <cell r="B382">
            <v>31040200800</v>
          </cell>
          <cell r="C382" t="str">
            <v>鼻阻力测定</v>
          </cell>
        </row>
        <row r="382">
          <cell r="F382" t="str">
            <v>次</v>
          </cell>
        </row>
        <row r="382">
          <cell r="H382">
            <v>10</v>
          </cell>
        </row>
        <row r="383">
          <cell r="B383">
            <v>31040200900</v>
          </cell>
          <cell r="C383" t="str">
            <v>声反射鼻腔测量</v>
          </cell>
        </row>
        <row r="383">
          <cell r="F383" t="str">
            <v>次</v>
          </cell>
        </row>
        <row r="383">
          <cell r="H383">
            <v>10</v>
          </cell>
        </row>
        <row r="384">
          <cell r="B384">
            <v>31040201000</v>
          </cell>
          <cell r="C384" t="str">
            <v>糖精试验</v>
          </cell>
        </row>
        <row r="384">
          <cell r="F384" t="str">
            <v>次</v>
          </cell>
        </row>
        <row r="384">
          <cell r="H384">
            <v>10</v>
          </cell>
        </row>
        <row r="385">
          <cell r="B385">
            <v>31040201001</v>
          </cell>
          <cell r="C385" t="str">
            <v>纤毛功能测定试验</v>
          </cell>
        </row>
        <row r="385">
          <cell r="F385" t="str">
            <v>次</v>
          </cell>
        </row>
        <row r="385">
          <cell r="H385">
            <v>10</v>
          </cell>
        </row>
        <row r="386">
          <cell r="B386">
            <v>31040201100</v>
          </cell>
          <cell r="C386" t="str">
            <v>蝶窦穿刺活检术</v>
          </cell>
        </row>
        <row r="386">
          <cell r="F386" t="str">
            <v>次</v>
          </cell>
        </row>
        <row r="386">
          <cell r="H386">
            <v>115</v>
          </cell>
        </row>
        <row r="387">
          <cell r="B387">
            <v>31040201200</v>
          </cell>
          <cell r="C387" t="str">
            <v>鼻腔冲洗</v>
          </cell>
          <cell r="D387" t="str">
            <v>含注射器等材料</v>
          </cell>
        </row>
        <row r="387">
          <cell r="F387" t="str">
            <v>次</v>
          </cell>
        </row>
        <row r="387">
          <cell r="H387">
            <v>20</v>
          </cell>
        </row>
        <row r="388">
          <cell r="B388">
            <v>31040201300</v>
          </cell>
          <cell r="C388" t="str">
            <v>鼻腔取活检术</v>
          </cell>
        </row>
        <row r="388">
          <cell r="F388" t="str">
            <v>次</v>
          </cell>
        </row>
        <row r="388">
          <cell r="H388">
            <v>78</v>
          </cell>
        </row>
        <row r="389">
          <cell r="B389">
            <v>31040201400</v>
          </cell>
          <cell r="C389" t="str">
            <v>上颌窦穿刺术</v>
          </cell>
        </row>
        <row r="389">
          <cell r="F389" t="str">
            <v>次</v>
          </cell>
        </row>
        <row r="389">
          <cell r="H389">
            <v>52</v>
          </cell>
        </row>
        <row r="390">
          <cell r="B390">
            <v>31040201500</v>
          </cell>
          <cell r="C390" t="str">
            <v>鼻窦冲洗</v>
          </cell>
        </row>
        <row r="390">
          <cell r="F390" t="str">
            <v>次</v>
          </cell>
        </row>
        <row r="390">
          <cell r="H390">
            <v>39</v>
          </cell>
        </row>
        <row r="391">
          <cell r="B391">
            <v>31040201600</v>
          </cell>
          <cell r="C391" t="str">
            <v>鼻咽部活检术</v>
          </cell>
        </row>
        <row r="391">
          <cell r="F391" t="str">
            <v>次</v>
          </cell>
        </row>
        <row r="391">
          <cell r="H391">
            <v>78</v>
          </cell>
        </row>
        <row r="392">
          <cell r="B392">
            <v>31040201601</v>
          </cell>
          <cell r="C392" t="str">
            <v>口咽部活检术</v>
          </cell>
        </row>
        <row r="392">
          <cell r="F392" t="str">
            <v>次</v>
          </cell>
        </row>
        <row r="392">
          <cell r="H392">
            <v>78</v>
          </cell>
        </row>
        <row r="393">
          <cell r="B393">
            <v>31040201700</v>
          </cell>
          <cell r="C393" t="str">
            <v>下鼻甲封闭术</v>
          </cell>
          <cell r="D393" t="str">
            <v>含注射器等材料、硬化剂</v>
          </cell>
        </row>
        <row r="393">
          <cell r="F393" t="str">
            <v>次</v>
          </cell>
        </row>
        <row r="393">
          <cell r="H393">
            <v>39</v>
          </cell>
        </row>
        <row r="394">
          <cell r="B394">
            <v>31040201701</v>
          </cell>
          <cell r="C394" t="str">
            <v>鼻丘封闭及硬化剂注射</v>
          </cell>
          <cell r="D394" t="str">
            <v>含注射器等材料、硬化剂</v>
          </cell>
        </row>
        <row r="394">
          <cell r="F394" t="str">
            <v>次</v>
          </cell>
        </row>
        <row r="394">
          <cell r="H394">
            <v>39</v>
          </cell>
        </row>
        <row r="395">
          <cell r="B395">
            <v>31040201800</v>
          </cell>
          <cell r="C395" t="str">
            <v>鼻腔粘连分离术</v>
          </cell>
          <cell r="D395" t="str">
            <v>含麻醉及麻醉药物</v>
          </cell>
        </row>
        <row r="395">
          <cell r="F395" t="str">
            <v>次</v>
          </cell>
        </row>
        <row r="395">
          <cell r="H395">
            <v>39</v>
          </cell>
        </row>
        <row r="396">
          <cell r="B396">
            <v>31040201900</v>
          </cell>
          <cell r="C396" t="str">
            <v>鼻负压置换治疗</v>
          </cell>
        </row>
        <row r="396">
          <cell r="F396" t="str">
            <v>次</v>
          </cell>
        </row>
        <row r="396">
          <cell r="H396">
            <v>20</v>
          </cell>
        </row>
        <row r="397">
          <cell r="B397">
            <v>31040202200</v>
          </cell>
          <cell r="C397" t="str">
            <v>前鼻孔填塞</v>
          </cell>
          <cell r="D397" t="str">
            <v>含凡士林、碘仿等填塞材料等</v>
          </cell>
          <cell r="E397" t="str">
            <v>膨胀止血材料</v>
          </cell>
          <cell r="F397" t="str">
            <v>次</v>
          </cell>
        </row>
        <row r="397">
          <cell r="H397">
            <v>33</v>
          </cell>
        </row>
        <row r="398">
          <cell r="B398">
            <v>31040202300</v>
          </cell>
          <cell r="C398" t="str">
            <v>后鼻孔填塞</v>
          </cell>
          <cell r="D398" t="str">
            <v>含前鼻孔填塞，含凡士林、碘仿等填塞材料等</v>
          </cell>
          <cell r="E398" t="str">
            <v>膨胀止血材料</v>
          </cell>
          <cell r="F398" t="str">
            <v>次</v>
          </cell>
        </row>
        <row r="398">
          <cell r="H398">
            <v>59</v>
          </cell>
        </row>
        <row r="399">
          <cell r="B399">
            <v>31040202400</v>
          </cell>
          <cell r="C399" t="str">
            <v>鼻异物取出</v>
          </cell>
        </row>
        <row r="399">
          <cell r="F399" t="str">
            <v>次</v>
          </cell>
        </row>
        <row r="399">
          <cell r="H399">
            <v>39</v>
          </cell>
        </row>
        <row r="400">
          <cell r="B400">
            <v>31040202500</v>
          </cell>
          <cell r="C400" t="str">
            <v>鼻部射频治疗</v>
          </cell>
        </row>
        <row r="400">
          <cell r="F400" t="str">
            <v>次</v>
          </cell>
        </row>
        <row r="400">
          <cell r="H400">
            <v>91</v>
          </cell>
        </row>
        <row r="401">
          <cell r="B401">
            <v>31040202501</v>
          </cell>
          <cell r="C401" t="str">
            <v>鼻部激光治疗</v>
          </cell>
        </row>
        <row r="401">
          <cell r="F401" t="str">
            <v>次</v>
          </cell>
        </row>
        <row r="401">
          <cell r="H401">
            <v>91</v>
          </cell>
        </row>
        <row r="402">
          <cell r="B402">
            <v>31040202502</v>
          </cell>
          <cell r="C402" t="str">
            <v>鼻部冷冻治疗</v>
          </cell>
        </row>
        <row r="402">
          <cell r="F402" t="str">
            <v>次</v>
          </cell>
        </row>
        <row r="402">
          <cell r="H402">
            <v>91</v>
          </cell>
        </row>
        <row r="403">
          <cell r="B403">
            <v>31040202503</v>
          </cell>
          <cell r="C403" t="str">
            <v>鼻部微波治疗</v>
          </cell>
        </row>
        <row r="403">
          <cell r="F403" t="str">
            <v>次</v>
          </cell>
        </row>
        <row r="403">
          <cell r="H403">
            <v>91</v>
          </cell>
        </row>
        <row r="404">
          <cell r="B404">
            <v>31040202504</v>
          </cell>
          <cell r="C404" t="str">
            <v>鼻部等离子治疗</v>
          </cell>
        </row>
        <row r="404">
          <cell r="F404" t="str">
            <v>人次</v>
          </cell>
        </row>
        <row r="404">
          <cell r="H404">
            <v>91</v>
          </cell>
        </row>
        <row r="405">
          <cell r="B405">
            <v>31040202505</v>
          </cell>
          <cell r="C405" t="str">
            <v>鼻部聚焦超声治疗</v>
          </cell>
        </row>
        <row r="405">
          <cell r="F405" t="str">
            <v>人次</v>
          </cell>
        </row>
        <row r="405">
          <cell r="H405">
            <v>91</v>
          </cell>
        </row>
        <row r="406">
          <cell r="B406">
            <v>31040202506</v>
          </cell>
          <cell r="C406" t="str">
            <v>鼻药物烧灼治疗</v>
          </cell>
        </row>
        <row r="406">
          <cell r="F406" t="str">
            <v>人次</v>
          </cell>
        </row>
        <row r="406">
          <cell r="H406">
            <v>13</v>
          </cell>
        </row>
        <row r="407">
          <cell r="B407">
            <v>31040202507</v>
          </cell>
          <cell r="C407" t="str">
            <v>鼻部电灼治疗</v>
          </cell>
        </row>
        <row r="407">
          <cell r="F407" t="str">
            <v>人次</v>
          </cell>
        </row>
        <row r="407">
          <cell r="H407">
            <v>13</v>
          </cell>
        </row>
        <row r="408">
          <cell r="B408">
            <v>310403</v>
          </cell>
          <cell r="C408" t="str">
            <v>咽喉部诊疗</v>
          </cell>
        </row>
        <row r="409">
          <cell r="B409">
            <v>31040300100</v>
          </cell>
          <cell r="C409" t="str">
            <v>喉声图</v>
          </cell>
          <cell r="D409" t="str">
            <v>含声门图</v>
          </cell>
        </row>
        <row r="409">
          <cell r="F409" t="str">
            <v>次</v>
          </cell>
        </row>
        <row r="409">
          <cell r="H409">
            <v>25</v>
          </cell>
        </row>
        <row r="410">
          <cell r="B410">
            <v>31040300200</v>
          </cell>
          <cell r="C410" t="str">
            <v>喉频谱仪检查</v>
          </cell>
        </row>
        <row r="410">
          <cell r="F410" t="str">
            <v>次</v>
          </cell>
        </row>
        <row r="410">
          <cell r="H410">
            <v>25</v>
          </cell>
        </row>
        <row r="411">
          <cell r="B411">
            <v>31040300300</v>
          </cell>
          <cell r="C411" t="str">
            <v>喉电图测试</v>
          </cell>
        </row>
        <row r="411">
          <cell r="F411" t="str">
            <v>次</v>
          </cell>
        </row>
        <row r="411">
          <cell r="H411">
            <v>25</v>
          </cell>
        </row>
        <row r="412">
          <cell r="B412">
            <v>31040300400</v>
          </cell>
          <cell r="C412" t="str">
            <v>计算机嗓音疾病评估</v>
          </cell>
        </row>
        <row r="412">
          <cell r="F412" t="str">
            <v>次</v>
          </cell>
        </row>
        <row r="412">
          <cell r="H412">
            <v>20</v>
          </cell>
        </row>
        <row r="413">
          <cell r="B413">
            <v>31040300500</v>
          </cell>
          <cell r="C413" t="str">
            <v>计算机言语疾病矫治</v>
          </cell>
        </row>
        <row r="413">
          <cell r="F413" t="str">
            <v>次</v>
          </cell>
        </row>
        <row r="413">
          <cell r="H413">
            <v>20</v>
          </cell>
        </row>
        <row r="414">
          <cell r="B414">
            <v>31040300600</v>
          </cell>
          <cell r="C414" t="str">
            <v>纤维鼻咽镜检查</v>
          </cell>
        </row>
        <row r="414">
          <cell r="F414" t="str">
            <v>次</v>
          </cell>
        </row>
        <row r="414">
          <cell r="H414">
            <v>30</v>
          </cell>
        </row>
        <row r="415">
          <cell r="B415">
            <v>31040300700</v>
          </cell>
          <cell r="C415" t="str">
            <v>间接鼻咽镜检查</v>
          </cell>
        </row>
        <row r="415">
          <cell r="F415" t="str">
            <v>次</v>
          </cell>
        </row>
        <row r="415">
          <cell r="H415">
            <v>4</v>
          </cell>
        </row>
        <row r="416">
          <cell r="B416">
            <v>31040300800</v>
          </cell>
          <cell r="C416" t="str">
            <v>硬性鼻咽镜检查</v>
          </cell>
        </row>
        <row r="416">
          <cell r="F416" t="str">
            <v>次</v>
          </cell>
        </row>
        <row r="416">
          <cell r="H416">
            <v>8</v>
          </cell>
        </row>
        <row r="417">
          <cell r="B417">
            <v>31040300900</v>
          </cell>
          <cell r="C417" t="str">
            <v>纤维喉镜检查</v>
          </cell>
        </row>
        <row r="417">
          <cell r="F417" t="str">
            <v>次</v>
          </cell>
        </row>
        <row r="417">
          <cell r="H417">
            <v>50</v>
          </cell>
        </row>
        <row r="418">
          <cell r="B418">
            <v>31040300901</v>
          </cell>
          <cell r="C418" t="str">
            <v>视频喉镜检查</v>
          </cell>
        </row>
        <row r="418">
          <cell r="F418" t="str">
            <v>次</v>
          </cell>
        </row>
        <row r="418">
          <cell r="H418">
            <v>50</v>
          </cell>
        </row>
        <row r="419">
          <cell r="B419">
            <v>31040300902</v>
          </cell>
          <cell r="C419" t="str">
            <v>视频鼻内镜检查</v>
          </cell>
        </row>
        <row r="419">
          <cell r="F419" t="str">
            <v>次</v>
          </cell>
        </row>
        <row r="419">
          <cell r="H419">
            <v>50</v>
          </cell>
        </row>
        <row r="420">
          <cell r="B420">
            <v>31040301000</v>
          </cell>
          <cell r="C420" t="str">
            <v>喉动态镜检查</v>
          </cell>
        </row>
        <row r="420">
          <cell r="F420" t="str">
            <v>次</v>
          </cell>
        </row>
        <row r="420">
          <cell r="H420">
            <v>50</v>
          </cell>
        </row>
        <row r="421">
          <cell r="B421">
            <v>31040301100</v>
          </cell>
          <cell r="C421" t="str">
            <v>直达喉镜检查</v>
          </cell>
        </row>
        <row r="421">
          <cell r="F421" t="str">
            <v>次</v>
          </cell>
        </row>
        <row r="421">
          <cell r="H421">
            <v>15</v>
          </cell>
        </row>
        <row r="422">
          <cell r="B422">
            <v>31040301101</v>
          </cell>
          <cell r="C422" t="str">
            <v>前联合镜检查</v>
          </cell>
        </row>
        <row r="422">
          <cell r="F422" t="str">
            <v>次</v>
          </cell>
        </row>
        <row r="422">
          <cell r="H422">
            <v>15</v>
          </cell>
        </row>
        <row r="423">
          <cell r="B423">
            <v>31040301200</v>
          </cell>
          <cell r="C423" t="str">
            <v>间接喉镜检查</v>
          </cell>
        </row>
        <row r="423">
          <cell r="F423" t="str">
            <v>次</v>
          </cell>
        </row>
        <row r="423">
          <cell r="H423">
            <v>1</v>
          </cell>
        </row>
        <row r="424">
          <cell r="B424">
            <v>31040301300</v>
          </cell>
          <cell r="C424" t="str">
            <v>支撑喉镜检查</v>
          </cell>
        </row>
        <row r="424">
          <cell r="F424" t="str">
            <v>次</v>
          </cell>
        </row>
        <row r="424">
          <cell r="H424">
            <v>15</v>
          </cell>
        </row>
        <row r="425">
          <cell r="B425">
            <v>31040301400</v>
          </cell>
          <cell r="C425" t="str">
            <v>咽封闭</v>
          </cell>
          <cell r="D425" t="str">
            <v>含注射器、麻醉及麻醉药物</v>
          </cell>
        </row>
        <row r="425">
          <cell r="F425" t="str">
            <v>次</v>
          </cell>
        </row>
        <row r="425">
          <cell r="H425">
            <v>20</v>
          </cell>
        </row>
        <row r="426">
          <cell r="B426">
            <v>31040301401</v>
          </cell>
          <cell r="C426" t="str">
            <v>声带注射术</v>
          </cell>
          <cell r="D426" t="str">
            <v>含注射器、麻醉及麻醉药物</v>
          </cell>
        </row>
        <row r="426">
          <cell r="F426" t="str">
            <v>次</v>
          </cell>
        </row>
        <row r="426">
          <cell r="H426">
            <v>20</v>
          </cell>
        </row>
        <row r="427">
          <cell r="B427">
            <v>31040301500</v>
          </cell>
          <cell r="C427" t="str">
            <v>喉上神经封闭术</v>
          </cell>
          <cell r="D427" t="str">
            <v>含注射器、麻醉及麻醉药物</v>
          </cell>
        </row>
        <row r="427">
          <cell r="F427" t="str">
            <v>次</v>
          </cell>
        </row>
        <row r="427">
          <cell r="H427">
            <v>33</v>
          </cell>
        </row>
        <row r="428">
          <cell r="B428">
            <v>31040301600</v>
          </cell>
          <cell r="C428" t="str">
            <v>咽部射频治疗</v>
          </cell>
        </row>
        <row r="428">
          <cell r="F428" t="str">
            <v>次</v>
          </cell>
        </row>
        <row r="428">
          <cell r="H428">
            <v>91</v>
          </cell>
        </row>
        <row r="429">
          <cell r="B429">
            <v>31040301601</v>
          </cell>
          <cell r="C429" t="str">
            <v>咽部激光治疗</v>
          </cell>
        </row>
        <row r="429">
          <cell r="F429" t="str">
            <v>次</v>
          </cell>
        </row>
        <row r="429">
          <cell r="H429">
            <v>91</v>
          </cell>
        </row>
        <row r="430">
          <cell r="B430">
            <v>31040301602</v>
          </cell>
          <cell r="C430" t="str">
            <v>咽部微波治疗</v>
          </cell>
        </row>
        <row r="430">
          <cell r="F430" t="str">
            <v>次</v>
          </cell>
        </row>
        <row r="430">
          <cell r="H430">
            <v>91</v>
          </cell>
        </row>
        <row r="431">
          <cell r="B431">
            <v>31040301603</v>
          </cell>
          <cell r="C431" t="str">
            <v>咽部冷冻治疗</v>
          </cell>
        </row>
        <row r="431">
          <cell r="F431" t="str">
            <v>次</v>
          </cell>
        </row>
        <row r="431">
          <cell r="H431">
            <v>91</v>
          </cell>
        </row>
        <row r="432">
          <cell r="B432">
            <v>31040301604</v>
          </cell>
          <cell r="C432" t="str">
            <v>咽部等离子治疗</v>
          </cell>
        </row>
        <row r="432">
          <cell r="F432" t="str">
            <v>次</v>
          </cell>
        </row>
        <row r="432">
          <cell r="H432">
            <v>91</v>
          </cell>
        </row>
        <row r="433">
          <cell r="B433">
            <v>31040390100</v>
          </cell>
          <cell r="C433" t="str">
            <v>喉咽部取异物</v>
          </cell>
          <cell r="D433" t="str">
            <v>含麻醉、麻醉药物及材料费</v>
          </cell>
        </row>
        <row r="433">
          <cell r="F433" t="str">
            <v>次</v>
          </cell>
        </row>
        <row r="433">
          <cell r="H433">
            <v>26</v>
          </cell>
        </row>
        <row r="434">
          <cell r="B434">
            <v>31040390101</v>
          </cell>
          <cell r="C434" t="str">
            <v>食道上段异物取出</v>
          </cell>
          <cell r="D434" t="str">
            <v>含麻醉、麻醉药物及材料费</v>
          </cell>
        </row>
        <row r="434">
          <cell r="F434" t="str">
            <v>次</v>
          </cell>
        </row>
        <row r="434">
          <cell r="H434">
            <v>26</v>
          </cell>
        </row>
        <row r="435">
          <cell r="B435">
            <v>3105</v>
          </cell>
          <cell r="C435" t="str">
            <v>5．口腔颌面</v>
          </cell>
        </row>
        <row r="435">
          <cell r="E435" t="str">
            <v>一次性注射手柄、一次性高速涡轮手机</v>
          </cell>
        </row>
        <row r="436">
          <cell r="B436">
            <v>31050000101</v>
          </cell>
          <cell r="C436" t="str">
            <v>口腔治疗用麻醉</v>
          </cell>
        </row>
        <row r="436">
          <cell r="F436" t="str">
            <v>次</v>
          </cell>
        </row>
        <row r="436">
          <cell r="H436">
            <v>11</v>
          </cell>
        </row>
        <row r="437">
          <cell r="B437">
            <v>310501</v>
          </cell>
          <cell r="C437" t="str">
            <v>口腔综合检查</v>
          </cell>
        </row>
        <row r="438">
          <cell r="B438">
            <v>31050100300</v>
          </cell>
          <cell r="C438" t="str">
            <v>合力测量检查</v>
          </cell>
          <cell r="D438" t="str">
            <v>指专用仪器检查</v>
          </cell>
        </row>
        <row r="438">
          <cell r="F438" t="str">
            <v>人次</v>
          </cell>
        </row>
        <row r="438">
          <cell r="H438">
            <v>2</v>
          </cell>
        </row>
        <row r="439">
          <cell r="B439">
            <v>31050100400</v>
          </cell>
          <cell r="C439" t="str">
            <v>咀嚼功能检查</v>
          </cell>
          <cell r="D439" t="str">
            <v>指专用仪器检查</v>
          </cell>
        </row>
        <row r="439">
          <cell r="F439" t="str">
            <v>人次</v>
          </cell>
        </row>
        <row r="439">
          <cell r="H439">
            <v>5</v>
          </cell>
        </row>
        <row r="440">
          <cell r="B440">
            <v>31050100600</v>
          </cell>
          <cell r="C440" t="str">
            <v>唾液流量测定</v>
          </cell>
          <cell r="D440" t="str">
            <v>含全唾液流量、单个腺体流量测定</v>
          </cell>
        </row>
        <row r="440">
          <cell r="F440" t="str">
            <v>人次</v>
          </cell>
        </row>
        <row r="440">
          <cell r="H440">
            <v>5</v>
          </cell>
        </row>
        <row r="441">
          <cell r="B441">
            <v>31050100700</v>
          </cell>
          <cell r="C441" t="str">
            <v>口腔模型制备</v>
          </cell>
          <cell r="D441" t="str">
            <v>含口腔印模制取、石膏模型灌制、普通藻酸盐印摸材、普通石膏、硅橡胶、硬石膏、超硬石膏</v>
          </cell>
        </row>
        <row r="441">
          <cell r="F441" t="str">
            <v>单颌</v>
          </cell>
        </row>
        <row r="441">
          <cell r="H441">
            <v>33</v>
          </cell>
        </row>
        <row r="442">
          <cell r="B442">
            <v>31050100800</v>
          </cell>
          <cell r="C442" t="str">
            <v>记存模型制备</v>
          </cell>
          <cell r="D442" t="str">
            <v>含印模制取、模型灌制、修正及取蜡型硅橡胶、硬石膏、超硬石膏</v>
          </cell>
        </row>
        <row r="442">
          <cell r="F442" t="str">
            <v>单颌</v>
          </cell>
        </row>
        <row r="442">
          <cell r="H442">
            <v>44</v>
          </cell>
        </row>
        <row r="443">
          <cell r="B443">
            <v>31050100900</v>
          </cell>
          <cell r="C443" t="str">
            <v>面部模型制备</v>
          </cell>
          <cell r="D443" t="str">
            <v>含印模制取、石膏模型灌制及修正，硅橡胶、硬石膏、超硬石膏</v>
          </cell>
        </row>
        <row r="443">
          <cell r="F443" t="str">
            <v>人次</v>
          </cell>
        </row>
        <row r="443">
          <cell r="H443">
            <v>55</v>
          </cell>
        </row>
        <row r="443">
          <cell r="J443" t="str">
            <v> </v>
          </cell>
        </row>
        <row r="444">
          <cell r="B444">
            <v>31050101100</v>
          </cell>
          <cell r="C444" t="str">
            <v>口腔常规检查</v>
          </cell>
          <cell r="D444" t="str">
            <v>含口腔内镜检查</v>
          </cell>
        </row>
        <row r="444">
          <cell r="F444" t="str">
            <v>人次</v>
          </cell>
        </row>
        <row r="444">
          <cell r="H444">
            <v>5</v>
          </cell>
        </row>
        <row r="445">
          <cell r="B445">
            <v>310502</v>
          </cell>
          <cell r="C445" t="str">
            <v>牙体牙髓检查</v>
          </cell>
        </row>
        <row r="446">
          <cell r="B446">
            <v>31050200100</v>
          </cell>
          <cell r="C446" t="str">
            <v>牙髓活力检查</v>
          </cell>
          <cell r="D446" t="str">
            <v>含冷测、热测、牙髓活力电测等</v>
          </cell>
        </row>
        <row r="446">
          <cell r="F446" t="str">
            <v>每牙</v>
          </cell>
        </row>
        <row r="446">
          <cell r="H446">
            <v>5</v>
          </cell>
        </row>
        <row r="447">
          <cell r="B447">
            <v>310503</v>
          </cell>
          <cell r="C447" t="str">
            <v>牙周检查</v>
          </cell>
        </row>
        <row r="448">
          <cell r="B448">
            <v>31050300100</v>
          </cell>
          <cell r="C448" t="str">
            <v>白细胞趋化功能检查</v>
          </cell>
          <cell r="D448" t="str">
            <v>含龈沟液白细胞采集或血白细胞采集,实验室白细胞趋化功能测定</v>
          </cell>
        </row>
        <row r="448">
          <cell r="F448" t="str">
            <v>人次</v>
          </cell>
        </row>
        <row r="448">
          <cell r="H448">
            <v>15</v>
          </cell>
        </row>
        <row r="449">
          <cell r="B449">
            <v>31050300300</v>
          </cell>
          <cell r="C449" t="str">
            <v>牙周常规检查</v>
          </cell>
          <cell r="D449" t="str">
            <v>含咬合动度测定、龈沟液量测定、龈上菌斑检查</v>
          </cell>
        </row>
        <row r="449">
          <cell r="F449" t="str">
            <v>每牙</v>
          </cell>
        </row>
        <row r="449">
          <cell r="H449">
            <v>1</v>
          </cell>
        </row>
        <row r="450">
          <cell r="B450">
            <v>31050300500</v>
          </cell>
          <cell r="C450" t="str">
            <v>菌斑微生物检测</v>
          </cell>
          <cell r="D450" t="str">
            <v>指刚果红负染法、暗视野显微镜、Periocheck法，含龈上菌斑检查、菌斑采集及微生物检测</v>
          </cell>
          <cell r="E450" t="str">
            <v>Periocheck试剂盒</v>
          </cell>
          <cell r="F450" t="str">
            <v>次</v>
          </cell>
        </row>
        <row r="450">
          <cell r="H450">
            <v>5</v>
          </cell>
        </row>
        <row r="451">
          <cell r="B451">
            <v>310504</v>
          </cell>
          <cell r="C451" t="str">
            <v>口腔颌面功能检查</v>
          </cell>
        </row>
        <row r="452">
          <cell r="B452">
            <v>31050400200</v>
          </cell>
          <cell r="C452" t="str">
            <v>面神经功能电脑检测</v>
          </cell>
          <cell r="D452" t="str">
            <v>指用数码相机及专门的软件包（QFES）而进行的客观检测方法</v>
          </cell>
        </row>
        <row r="452">
          <cell r="F452" t="str">
            <v>次</v>
          </cell>
        </row>
        <row r="452">
          <cell r="H452">
            <v>15</v>
          </cell>
        </row>
        <row r="453">
          <cell r="B453">
            <v>31050400399</v>
          </cell>
          <cell r="C453" t="str">
            <v>面神经肌电图检查</v>
          </cell>
          <cell r="D453" t="str">
            <v>每功能区均含双侧</v>
          </cell>
        </row>
        <row r="453">
          <cell r="F453" t="str">
            <v>功能区</v>
          </cell>
        </row>
        <row r="453">
          <cell r="H453">
            <v>20</v>
          </cell>
        </row>
        <row r="453">
          <cell r="J453" t="str">
            <v>每人次最多按2个区计价</v>
          </cell>
        </row>
        <row r="454">
          <cell r="B454">
            <v>31050400300</v>
          </cell>
          <cell r="C454" t="str">
            <v>面神经肌电图检查（额部）</v>
          </cell>
          <cell r="D454" t="str">
            <v>每功能区均含双侧</v>
          </cell>
        </row>
        <row r="454">
          <cell r="F454" t="str">
            <v>功能区</v>
          </cell>
        </row>
        <row r="454">
          <cell r="H454">
            <v>20</v>
          </cell>
        </row>
        <row r="455">
          <cell r="B455">
            <v>31050400302</v>
          </cell>
          <cell r="C455" t="str">
            <v>面神经肌电图检查（眼部）</v>
          </cell>
          <cell r="D455" t="str">
            <v>每功能区均含双侧</v>
          </cell>
        </row>
        <row r="455">
          <cell r="F455" t="str">
            <v>功能区</v>
          </cell>
        </row>
        <row r="455">
          <cell r="H455">
            <v>20</v>
          </cell>
        </row>
        <row r="456">
          <cell r="B456">
            <v>31050400304</v>
          </cell>
          <cell r="C456" t="str">
            <v>面神经肌电图检查（上唇部）</v>
          </cell>
          <cell r="D456" t="str">
            <v>每功能区均含双侧</v>
          </cell>
        </row>
        <row r="456">
          <cell r="F456" t="str">
            <v>功能区</v>
          </cell>
        </row>
        <row r="456">
          <cell r="H456">
            <v>20</v>
          </cell>
        </row>
        <row r="457">
          <cell r="B457">
            <v>31050400306</v>
          </cell>
          <cell r="C457" t="str">
            <v>面神经肌电图检查（下唇部）</v>
          </cell>
          <cell r="D457" t="str">
            <v>每功能区均含双侧</v>
          </cell>
        </row>
        <row r="457">
          <cell r="F457" t="str">
            <v>功能区</v>
          </cell>
        </row>
        <row r="457">
          <cell r="H457">
            <v>20</v>
          </cell>
        </row>
        <row r="458">
          <cell r="B458">
            <v>31050400400</v>
          </cell>
          <cell r="C458" t="str">
            <v>腭咽闭合功能检查</v>
          </cell>
          <cell r="D458" t="str">
            <v>指鼻咽纤维镜进行鼻音计检查、语音仪检查、计算机语音检查</v>
          </cell>
        </row>
        <row r="458">
          <cell r="F458" t="str">
            <v>次</v>
          </cell>
        </row>
        <row r="458">
          <cell r="H458">
            <v>30</v>
          </cell>
        </row>
        <row r="459">
          <cell r="B459">
            <v>310505</v>
          </cell>
          <cell r="C459" t="str">
            <v>正颌外科手术前设计</v>
          </cell>
        </row>
        <row r="460">
          <cell r="B460">
            <v>31050500100</v>
          </cell>
          <cell r="C460" t="str">
            <v>正颌外科手术设计与面型预测（VTO技术）</v>
          </cell>
          <cell r="D460" t="str">
            <v>含X线头影测量、颌骨模板模拟手术及术后效果的预测</v>
          </cell>
          <cell r="E460" t="str">
            <v>录像带、计算机软盘、照相</v>
          </cell>
          <cell r="F460" t="str">
            <v>次</v>
          </cell>
        </row>
        <row r="460">
          <cell r="H460">
            <v>33</v>
          </cell>
        </row>
        <row r="461">
          <cell r="B461">
            <v>31050500101</v>
          </cell>
          <cell r="C461" t="str">
            <v>正颌外科手术设计与面型预测（电子计算机技术）</v>
          </cell>
          <cell r="D461" t="str">
            <v>含电子计算机专家系统行X线头影测量与诊断、手术模拟与术后效果的预测</v>
          </cell>
          <cell r="E461" t="str">
            <v>录像带、计算机软盘、照相</v>
          </cell>
          <cell r="F461" t="str">
            <v>次</v>
          </cell>
        </row>
        <row r="461">
          <cell r="H461">
            <v>33</v>
          </cell>
        </row>
        <row r="462">
          <cell r="B462">
            <v>31050500200</v>
          </cell>
          <cell r="C462" t="str">
            <v>云纹仪检查（正位）</v>
          </cell>
        </row>
        <row r="462">
          <cell r="E462" t="str">
            <v>化妆品、照相底片及冲印</v>
          </cell>
          <cell r="F462" t="str">
            <v>次</v>
          </cell>
        </row>
        <row r="462">
          <cell r="H462">
            <v>15</v>
          </cell>
        </row>
        <row r="463">
          <cell r="B463">
            <v>31050500201</v>
          </cell>
          <cell r="C463" t="str">
            <v>云纹仪检查(侧位)</v>
          </cell>
        </row>
        <row r="463">
          <cell r="E463" t="str">
            <v>化妆品、照相底片及冲印</v>
          </cell>
          <cell r="F463" t="str">
            <v>次</v>
          </cell>
        </row>
        <row r="463">
          <cell r="H463">
            <v>15</v>
          </cell>
        </row>
        <row r="464">
          <cell r="B464">
            <v>31050500202</v>
          </cell>
          <cell r="C464" t="str">
            <v>云纹仪检查（斜位）</v>
          </cell>
        </row>
        <row r="464">
          <cell r="E464" t="str">
            <v>化妆品、照相底片及冲印</v>
          </cell>
          <cell r="F464" t="str">
            <v>次</v>
          </cell>
        </row>
        <row r="464">
          <cell r="H464">
            <v>15</v>
          </cell>
        </row>
        <row r="465">
          <cell r="B465">
            <v>31050500300</v>
          </cell>
          <cell r="C465" t="str">
            <v>模型外科设计 </v>
          </cell>
          <cell r="D465" t="str">
            <v>含面弓转移、上合架、模型测量及模拟手术拼对等</v>
          </cell>
          <cell r="E465" t="str">
            <v>石膏模型制备</v>
          </cell>
          <cell r="F465" t="str">
            <v>次</v>
          </cell>
        </row>
        <row r="465">
          <cell r="H465">
            <v>33</v>
          </cell>
        </row>
        <row r="466">
          <cell r="B466">
            <v>31050500400</v>
          </cell>
          <cell r="C466" t="str">
            <v>带环制备  </v>
          </cell>
          <cell r="D466" t="str">
            <v>含代型制作、带环的焊接、锤制、圆管焊接等技术</v>
          </cell>
          <cell r="E466" t="str">
            <v>石膏模型制备、分牙及牙体预备、粘接带环</v>
          </cell>
          <cell r="F466" t="str">
            <v>每个</v>
          </cell>
        </row>
        <row r="466">
          <cell r="H466">
            <v>44</v>
          </cell>
        </row>
        <row r="467">
          <cell r="B467">
            <v>31050500500</v>
          </cell>
          <cell r="C467" t="str">
            <v>唇弓制备  </v>
          </cell>
          <cell r="D467" t="str">
            <v>含唇弓弯制、焊接等技术，以及钢丝、焊媒等材料</v>
          </cell>
          <cell r="E467" t="str">
            <v>方弓丝、予成牵引弓、唇弓及其他特殊材料</v>
          </cell>
          <cell r="F467" t="str">
            <v>每根</v>
          </cell>
        </row>
        <row r="467">
          <cell r="H467">
            <v>66</v>
          </cell>
        </row>
        <row r="468">
          <cell r="B468">
            <v>31050500600</v>
          </cell>
          <cell r="C468" t="str">
            <v>合导板制备 </v>
          </cell>
          <cell r="D468" t="str">
            <v>含合导板制作、打磨、抛光，以及自凝牙托粉、单体、分离剂等</v>
          </cell>
        </row>
        <row r="468">
          <cell r="F468" t="str">
            <v>每个</v>
          </cell>
        </row>
        <row r="468">
          <cell r="H468">
            <v>55</v>
          </cell>
        </row>
        <row r="469">
          <cell r="B469">
            <v>310506</v>
          </cell>
          <cell r="C469" t="str">
            <v>口腔关节病检查</v>
          </cell>
        </row>
        <row r="470">
          <cell r="B470">
            <v>31050600200</v>
          </cell>
          <cell r="C470" t="str">
            <v>颞颌关节镜检查</v>
          </cell>
        </row>
        <row r="470">
          <cell r="F470" t="str">
            <v>次</v>
          </cell>
        </row>
        <row r="470">
          <cell r="H470">
            <v>60</v>
          </cell>
        </row>
        <row r="471">
          <cell r="B471">
            <v>31050600300</v>
          </cell>
          <cell r="C471" t="str">
            <v>关节腔压力测定</v>
          </cell>
        </row>
        <row r="471">
          <cell r="F471" t="str">
            <v>人次</v>
          </cell>
        </row>
        <row r="471">
          <cell r="H471">
            <v>10</v>
          </cell>
        </row>
        <row r="472">
          <cell r="B472">
            <v>310508</v>
          </cell>
          <cell r="C472" t="str">
            <v>口腔修复检查</v>
          </cell>
        </row>
        <row r="473">
          <cell r="B473">
            <v>31050800100</v>
          </cell>
          <cell r="C473" t="str">
            <v>光合仪检查</v>
          </cell>
          <cell r="D473" t="str">
            <v>含光合仪合力测量、牙列合接触状态查、咬合仪检查</v>
          </cell>
        </row>
        <row r="473">
          <cell r="F473" t="str">
            <v>次</v>
          </cell>
        </row>
        <row r="473">
          <cell r="H473">
            <v>20</v>
          </cell>
        </row>
        <row r="474">
          <cell r="B474">
            <v>31050800200</v>
          </cell>
          <cell r="C474" t="str">
            <v>测色仪检查</v>
          </cell>
          <cell r="D474" t="str">
            <v>指固定修复中牙的比色</v>
          </cell>
        </row>
        <row r="474">
          <cell r="F474" t="str">
            <v>次</v>
          </cell>
        </row>
        <row r="474">
          <cell r="H474">
            <v>6</v>
          </cell>
        </row>
        <row r="475">
          <cell r="B475">
            <v>31050800300</v>
          </cell>
          <cell r="C475" t="str">
            <v>义齿压痛定位仪检查</v>
          </cell>
        </row>
        <row r="475">
          <cell r="F475" t="str">
            <v>每牙</v>
          </cell>
        </row>
        <row r="475">
          <cell r="H475">
            <v>1</v>
          </cell>
        </row>
        <row r="476">
          <cell r="B476">
            <v>31050800400</v>
          </cell>
          <cell r="C476" t="str">
            <v>触痛仪检查</v>
          </cell>
          <cell r="D476" t="str">
            <v>指颞下颌关节病人肌肉关节区压痛痛域大小的测量</v>
          </cell>
        </row>
        <row r="476">
          <cell r="F476" t="str">
            <v>次</v>
          </cell>
        </row>
        <row r="476">
          <cell r="H476">
            <v>5</v>
          </cell>
        </row>
        <row r="477">
          <cell r="B477">
            <v>310510</v>
          </cell>
          <cell r="C477" t="str">
            <v>口腔一般治疗</v>
          </cell>
        </row>
        <row r="478">
          <cell r="B478">
            <v>31051000100</v>
          </cell>
          <cell r="C478" t="str">
            <v>调合</v>
          </cell>
        </row>
        <row r="478">
          <cell r="F478" t="str">
            <v>每牙</v>
          </cell>
        </row>
        <row r="478">
          <cell r="H478">
            <v>3.5</v>
          </cell>
        </row>
        <row r="479">
          <cell r="B479">
            <v>31051000200</v>
          </cell>
          <cell r="C479" t="str">
            <v>氟防龋治疗</v>
          </cell>
          <cell r="D479" t="str">
            <v>含局部涂氟、氟液含漱、氟打磨</v>
          </cell>
          <cell r="E479" t="str">
            <v>氟保护漆</v>
          </cell>
          <cell r="F479" t="str">
            <v>人次</v>
          </cell>
        </row>
        <row r="479">
          <cell r="H479">
            <v>11</v>
          </cell>
        </row>
        <row r="480">
          <cell r="B480">
            <v>31051000300</v>
          </cell>
          <cell r="C480" t="str">
            <v>牙脱敏治疗</v>
          </cell>
        </row>
        <row r="480">
          <cell r="E480" t="str">
            <v>高分子脱敏剂</v>
          </cell>
          <cell r="F480" t="str">
            <v>每牙</v>
          </cell>
        </row>
        <row r="480">
          <cell r="H480">
            <v>11</v>
          </cell>
        </row>
        <row r="481">
          <cell r="B481">
            <v>31051000400</v>
          </cell>
          <cell r="C481" t="str">
            <v>口腔局部冲洗上药</v>
          </cell>
          <cell r="D481" t="str">
            <v>含冲洗、含漱，牙周袋内上药、粘膜病变部位上药</v>
          </cell>
        </row>
        <row r="481">
          <cell r="F481" t="str">
            <v>人次</v>
          </cell>
        </row>
        <row r="481">
          <cell r="H481">
            <v>11</v>
          </cell>
        </row>
        <row r="482">
          <cell r="B482">
            <v>31051000500</v>
          </cell>
          <cell r="C482" t="str">
            <v>不良修复体拆除</v>
          </cell>
        </row>
        <row r="482">
          <cell r="F482" t="str">
            <v>每牙</v>
          </cell>
        </row>
        <row r="482">
          <cell r="H482">
            <v>11</v>
          </cell>
        </row>
        <row r="483">
          <cell r="B483">
            <v>31051000501</v>
          </cell>
          <cell r="C483" t="str">
            <v>不良充填体拆除</v>
          </cell>
        </row>
        <row r="483">
          <cell r="F483" t="str">
            <v>每牙</v>
          </cell>
        </row>
        <row r="483">
          <cell r="H483">
            <v>11</v>
          </cell>
        </row>
        <row r="484">
          <cell r="B484">
            <v>31051000600</v>
          </cell>
          <cell r="C484" t="str">
            <v>牙开窗助萌术</v>
          </cell>
        </row>
        <row r="484">
          <cell r="F484" t="str">
            <v>每牙</v>
          </cell>
        </row>
        <row r="484">
          <cell r="H484">
            <v>11</v>
          </cell>
        </row>
        <row r="485">
          <cell r="B485">
            <v>31051000700</v>
          </cell>
          <cell r="C485" t="str">
            <v>口腔局部止血</v>
          </cell>
          <cell r="D485" t="str">
            <v>含各种口腔内局部出血的清理创面、填塞或缝合等</v>
          </cell>
          <cell r="E485" t="str">
            <v>凝血酶、止血膏</v>
          </cell>
          <cell r="F485" t="str">
            <v>人次</v>
          </cell>
        </row>
        <row r="485">
          <cell r="H485">
            <v>11</v>
          </cell>
        </row>
        <row r="485">
          <cell r="J485" t="str">
            <v>拔牙等临床操作后止血不得收费</v>
          </cell>
        </row>
        <row r="486">
          <cell r="B486">
            <v>31051000800</v>
          </cell>
          <cell r="C486" t="str">
            <v>激光口内治疗（根管处置）</v>
          </cell>
        </row>
        <row r="486">
          <cell r="F486" t="str">
            <v>每部位</v>
          </cell>
        </row>
        <row r="486">
          <cell r="H486">
            <v>17</v>
          </cell>
        </row>
        <row r="487">
          <cell r="B487">
            <v>31051000801</v>
          </cell>
          <cell r="C487" t="str">
            <v>激光口内治疗（牙周处置）</v>
          </cell>
        </row>
        <row r="487">
          <cell r="F487" t="str">
            <v>每部位</v>
          </cell>
        </row>
        <row r="487">
          <cell r="H487">
            <v>17</v>
          </cell>
        </row>
        <row r="488">
          <cell r="B488">
            <v>31051000802</v>
          </cell>
          <cell r="C488" t="str">
            <v>激光口内治疗斑、痣、小肿物</v>
          </cell>
        </row>
        <row r="488">
          <cell r="F488" t="str">
            <v>每部位</v>
          </cell>
        </row>
        <row r="488">
          <cell r="H488">
            <v>17</v>
          </cell>
        </row>
        <row r="489">
          <cell r="B489">
            <v>31051000803</v>
          </cell>
          <cell r="C489" t="str">
            <v>激光口内治疗各种溃疡</v>
          </cell>
        </row>
        <row r="489">
          <cell r="F489" t="str">
            <v>每部位</v>
          </cell>
        </row>
        <row r="489">
          <cell r="H489">
            <v>17</v>
          </cell>
        </row>
        <row r="490">
          <cell r="B490">
            <v>31051000900</v>
          </cell>
          <cell r="C490" t="str">
            <v>口内脓肿切开引流术</v>
          </cell>
        </row>
        <row r="490">
          <cell r="F490" t="str">
            <v>次</v>
          </cell>
        </row>
        <row r="490">
          <cell r="H490">
            <v>11</v>
          </cell>
        </row>
        <row r="491">
          <cell r="B491">
            <v>31051001000</v>
          </cell>
          <cell r="C491" t="str">
            <v>牙外伤结扎固定术</v>
          </cell>
          <cell r="D491" t="str">
            <v>含局麻、复位、结扎固定及调合</v>
          </cell>
          <cell r="E491" t="str">
            <v>结扎固定材料</v>
          </cell>
          <cell r="F491" t="str">
            <v>每牙</v>
          </cell>
        </row>
        <row r="491">
          <cell r="H491">
            <v>33</v>
          </cell>
        </row>
        <row r="492">
          <cell r="B492">
            <v>31051001100</v>
          </cell>
          <cell r="C492" t="str">
            <v>拆除固定装置</v>
          </cell>
        </row>
        <row r="492">
          <cell r="F492" t="str">
            <v>每装置</v>
          </cell>
        </row>
        <row r="492">
          <cell r="H492">
            <v>11</v>
          </cell>
        </row>
        <row r="493">
          <cell r="B493">
            <v>31051001200</v>
          </cell>
          <cell r="C493" t="str">
            <v>口腔活检术</v>
          </cell>
          <cell r="D493" t="str">
            <v>含口腔软组织活检</v>
          </cell>
        </row>
        <row r="493">
          <cell r="F493" t="str">
            <v>次</v>
          </cell>
        </row>
        <row r="493">
          <cell r="H493">
            <v>66</v>
          </cell>
        </row>
        <row r="494">
          <cell r="B494">
            <v>31051090100</v>
          </cell>
          <cell r="C494" t="str">
            <v>种植体周围翻瓣刮治术</v>
          </cell>
          <cell r="D494" t="str">
            <v>局部浸润或阻滞麻醉，种植体周围软组织翻瓣，显露炎症累及的种植体表面，彻底清除周围炎症组织，冲洗，缝合</v>
          </cell>
        </row>
        <row r="494">
          <cell r="F494" t="str">
            <v>例</v>
          </cell>
        </row>
        <row r="494">
          <cell r="H494">
            <v>80</v>
          </cell>
        </row>
        <row r="494">
          <cell r="J494" t="str">
            <v>假牙周围炎治疗不得按此收费</v>
          </cell>
        </row>
        <row r="495">
          <cell r="B495">
            <v>310511</v>
          </cell>
          <cell r="C495" t="str">
            <v>牙体牙髓治疗</v>
          </cell>
        </row>
        <row r="495">
          <cell r="E495" t="str">
            <v>特殊材料</v>
          </cell>
        </row>
        <row r="496">
          <cell r="B496">
            <v>31051100100</v>
          </cell>
          <cell r="C496" t="str">
            <v>简单充填术（Ⅰ类洞的充填）</v>
          </cell>
          <cell r="D496" t="str">
            <v>含备洞、垫底、洞型设计及咬合检查、充填体抛光术</v>
          </cell>
        </row>
        <row r="496">
          <cell r="F496" t="str">
            <v>每牙</v>
          </cell>
        </row>
        <row r="496">
          <cell r="H496">
            <v>33</v>
          </cell>
        </row>
        <row r="496">
          <cell r="J496" t="str">
            <v> </v>
          </cell>
        </row>
        <row r="497">
          <cell r="B497">
            <v>31051100101</v>
          </cell>
          <cell r="C497" t="str">
            <v>简单充填术(V类洞的充填)</v>
          </cell>
          <cell r="D497" t="str">
            <v>含备洞、垫底、洞型设计及咬合检查、充填体抛光术</v>
          </cell>
        </row>
        <row r="497">
          <cell r="F497" t="str">
            <v>每牙</v>
          </cell>
        </row>
        <row r="497">
          <cell r="H497">
            <v>33</v>
          </cell>
        </row>
        <row r="498">
          <cell r="B498">
            <v>31051100200</v>
          </cell>
          <cell r="C498" t="str">
            <v>复杂充填术(II类洞的充填)</v>
          </cell>
          <cell r="D498" t="str">
            <v>含龋齿的特殊检查(如检知液、光纤透照仪等)、备洞、垫底、洞形设计及咬合检查</v>
          </cell>
        </row>
        <row r="498">
          <cell r="F498" t="str">
            <v>每牙</v>
          </cell>
        </row>
        <row r="498">
          <cell r="H498">
            <v>44</v>
          </cell>
        </row>
        <row r="498">
          <cell r="J498" t="str">
            <v> </v>
          </cell>
        </row>
        <row r="499">
          <cell r="B499">
            <v>31051100201</v>
          </cell>
          <cell r="C499" t="str">
            <v>复杂充填术(III类洞的充填)</v>
          </cell>
          <cell r="D499" t="str">
            <v>含龋齿的特殊检查(如检知液、光纤透照仪等)、备洞、垫底、洞形设计及咬合检查</v>
          </cell>
        </row>
        <row r="499">
          <cell r="F499" t="str">
            <v>每牙</v>
          </cell>
        </row>
        <row r="499">
          <cell r="H499">
            <v>44</v>
          </cell>
        </row>
        <row r="500">
          <cell r="B500">
            <v>31051100202</v>
          </cell>
          <cell r="C500" t="str">
            <v>复杂充填术(IV类洞的充填)</v>
          </cell>
          <cell r="D500" t="str">
            <v>含龋齿的特殊检查(如检知液、光纤透照仪等)、备洞、垫底、洞形设计及咬合检查</v>
          </cell>
        </row>
        <row r="500">
          <cell r="F500" t="str">
            <v>每牙</v>
          </cell>
        </row>
        <row r="500">
          <cell r="H500">
            <v>44</v>
          </cell>
        </row>
        <row r="501">
          <cell r="B501">
            <v>31051100203</v>
          </cell>
          <cell r="C501" t="str">
            <v>复杂充填术(大面积缺损的充填)</v>
          </cell>
          <cell r="D501" t="str">
            <v>含龋齿的特殊检查(如检知液、光纤透照仪等)、备洞、垫底、洞形设计及咬合检查</v>
          </cell>
        </row>
        <row r="501">
          <cell r="F501" t="str">
            <v>每牙</v>
          </cell>
        </row>
        <row r="501">
          <cell r="H501">
            <v>44</v>
          </cell>
        </row>
        <row r="502">
          <cell r="B502">
            <v>31051100204</v>
          </cell>
          <cell r="C502" t="str">
            <v>化学微创祛龋术</v>
          </cell>
          <cell r="D502" t="str">
            <v>含龋齿的特殊检查(如检知液、光纤透照仪等)</v>
          </cell>
        </row>
        <row r="502">
          <cell r="F502" t="str">
            <v>每牙</v>
          </cell>
        </row>
        <row r="502">
          <cell r="H502">
            <v>44</v>
          </cell>
        </row>
        <row r="503">
          <cell r="B503">
            <v>31051100300</v>
          </cell>
          <cell r="C503" t="str">
            <v>牙体桩钉固位修复术</v>
          </cell>
          <cell r="D503" t="str">
            <v>含备洞、垫底、洞形设计、打桩(钉)、充填、充填材料及咬合检查、充填体抛光术</v>
          </cell>
          <cell r="E503" t="str">
            <v>桩、钉</v>
          </cell>
          <cell r="F503" t="str">
            <v>每牙</v>
          </cell>
        </row>
        <row r="503">
          <cell r="H503">
            <v>55</v>
          </cell>
        </row>
        <row r="503">
          <cell r="J503" t="str">
            <v> </v>
          </cell>
        </row>
        <row r="504">
          <cell r="B504">
            <v>31051100400</v>
          </cell>
          <cell r="C504" t="str">
            <v>牙体缺损粘接修复术</v>
          </cell>
          <cell r="D504" t="str">
            <v>含牙体预备、酸蚀、粘接、充填、充填材料及咬合检查、充填体抛光术</v>
          </cell>
        </row>
        <row r="504">
          <cell r="F504" t="str">
            <v>每牙</v>
          </cell>
        </row>
        <row r="504">
          <cell r="H504">
            <v>44</v>
          </cell>
        </row>
        <row r="504">
          <cell r="J504" t="str">
            <v> </v>
          </cell>
        </row>
        <row r="505">
          <cell r="B505">
            <v>31051100500</v>
          </cell>
          <cell r="C505" t="str">
            <v>充填体抛光术</v>
          </cell>
          <cell r="D505" t="str">
            <v>指各类充填体的修整和抛光</v>
          </cell>
        </row>
        <row r="505">
          <cell r="F505" t="str">
            <v>每牙</v>
          </cell>
        </row>
        <row r="505">
          <cell r="H505">
            <v>2.5</v>
          </cell>
        </row>
        <row r="506">
          <cell r="B506">
            <v>31051100700</v>
          </cell>
          <cell r="C506" t="str">
            <v>树脂嵌体修复术</v>
          </cell>
          <cell r="D506" t="str">
            <v>含牙体预备和嵌体修复</v>
          </cell>
        </row>
        <row r="506">
          <cell r="F506" t="str">
            <v>每牙</v>
          </cell>
        </row>
        <row r="506">
          <cell r="H506">
            <v>66</v>
          </cell>
        </row>
        <row r="507">
          <cell r="B507">
            <v>31051100800</v>
          </cell>
          <cell r="C507" t="str">
            <v>橡皮障隔湿法</v>
          </cell>
          <cell r="D507" t="str">
            <v>含一次性橡皮布</v>
          </cell>
        </row>
        <row r="507">
          <cell r="F507" t="str">
            <v>次</v>
          </cell>
        </row>
        <row r="507">
          <cell r="H507">
            <v>22</v>
          </cell>
        </row>
        <row r="508">
          <cell r="B508">
            <v>31051101100</v>
          </cell>
          <cell r="C508" t="str">
            <v>盖髓术</v>
          </cell>
          <cell r="D508" t="str">
            <v>含备洞、间接盖髓或直接盖髓、垫底、安抚</v>
          </cell>
          <cell r="E508" t="str">
            <v>盖髓剂</v>
          </cell>
          <cell r="F508" t="str">
            <v>每牙</v>
          </cell>
        </row>
        <row r="508">
          <cell r="H508">
            <v>5.5</v>
          </cell>
        </row>
        <row r="509">
          <cell r="B509">
            <v>31051101101</v>
          </cell>
          <cell r="C509" t="str">
            <v>龋齿的特殊检查</v>
          </cell>
        </row>
        <row r="509">
          <cell r="F509" t="str">
            <v>每牙</v>
          </cell>
        </row>
        <row r="509">
          <cell r="H509">
            <v>5.5</v>
          </cell>
        </row>
        <row r="510">
          <cell r="B510">
            <v>31051101200</v>
          </cell>
          <cell r="C510" t="str">
            <v>牙髓失活术</v>
          </cell>
          <cell r="D510" t="str">
            <v>含开髓、备洞、封药</v>
          </cell>
        </row>
        <row r="510">
          <cell r="F510" t="str">
            <v>每牙</v>
          </cell>
        </row>
        <row r="510">
          <cell r="H510">
            <v>17</v>
          </cell>
        </row>
        <row r="511">
          <cell r="B511">
            <v>31051101300</v>
          </cell>
          <cell r="C511" t="str">
            <v>开髓引流术</v>
          </cell>
          <cell r="D511" t="str">
            <v>含开髓</v>
          </cell>
        </row>
        <row r="511">
          <cell r="F511" t="str">
            <v>每牙</v>
          </cell>
        </row>
        <row r="511">
          <cell r="H511">
            <v>17</v>
          </cell>
        </row>
        <row r="512">
          <cell r="B512">
            <v>31051101400</v>
          </cell>
          <cell r="C512" t="str">
            <v>干髓术</v>
          </cell>
          <cell r="D512" t="str">
            <v>含揭髓顶、切冠髓、FC浴、放置干髓剂等</v>
          </cell>
        </row>
        <row r="512">
          <cell r="F512" t="str">
            <v>每牙</v>
          </cell>
        </row>
        <row r="512">
          <cell r="H512">
            <v>5.5</v>
          </cell>
        </row>
        <row r="513">
          <cell r="B513">
            <v>31051101500</v>
          </cell>
          <cell r="C513" t="str">
            <v>牙髓摘除术</v>
          </cell>
          <cell r="D513" t="str">
            <v>含揭髓顶、拔髓、荡洗根管</v>
          </cell>
        </row>
        <row r="513">
          <cell r="F513" t="str">
            <v>每根管</v>
          </cell>
        </row>
        <row r="513">
          <cell r="H513">
            <v>5.5</v>
          </cell>
        </row>
        <row r="514">
          <cell r="B514">
            <v>31051101600</v>
          </cell>
          <cell r="C514" t="str">
            <v>根管预备</v>
          </cell>
          <cell r="D514" t="str">
            <v>含髓腔预备、根管预备、根管冲洗和根管长度测量</v>
          </cell>
        </row>
        <row r="514">
          <cell r="F514" t="str">
            <v>每根管</v>
          </cell>
        </row>
        <row r="514">
          <cell r="H514">
            <v>14.5</v>
          </cell>
        </row>
        <row r="515">
          <cell r="B515">
            <v>31051101700</v>
          </cell>
          <cell r="C515" t="str">
            <v>根管充填术</v>
          </cell>
        </row>
        <row r="515">
          <cell r="F515" t="str">
            <v>每根管</v>
          </cell>
        </row>
        <row r="515">
          <cell r="H515">
            <v>33</v>
          </cell>
        </row>
        <row r="516">
          <cell r="B516">
            <v>31051101800</v>
          </cell>
          <cell r="C516" t="str">
            <v>显微根管治疗术</v>
          </cell>
          <cell r="D516" t="str">
            <v>含显微镜下复杂根管治疗、 根尖屏障制备等</v>
          </cell>
        </row>
        <row r="516">
          <cell r="F516" t="str">
            <v>每根管</v>
          </cell>
        </row>
        <row r="516">
          <cell r="H516">
            <v>66</v>
          </cell>
        </row>
        <row r="517">
          <cell r="B517">
            <v>31051101900</v>
          </cell>
          <cell r="C517" t="str">
            <v>髓腔消毒术</v>
          </cell>
          <cell r="D517" t="str">
            <v>含髓腔或根管消毒、瘘管治疗</v>
          </cell>
        </row>
        <row r="517">
          <cell r="F517" t="str">
            <v>每根管</v>
          </cell>
        </row>
        <row r="517">
          <cell r="H517">
            <v>2.5</v>
          </cell>
        </row>
        <row r="518">
          <cell r="B518">
            <v>31051102000</v>
          </cell>
          <cell r="C518" t="str">
            <v>牙髓塑化治疗术</v>
          </cell>
          <cell r="D518" t="str">
            <v>含根管预备及塑化</v>
          </cell>
        </row>
        <row r="518">
          <cell r="F518" t="str">
            <v>每根管</v>
          </cell>
        </row>
        <row r="518">
          <cell r="H518">
            <v>28</v>
          </cell>
        </row>
        <row r="519">
          <cell r="B519">
            <v>31051102100</v>
          </cell>
          <cell r="C519" t="str">
            <v>根管再治疗术</v>
          </cell>
          <cell r="D519" t="str">
            <v>含取根管内充物、疑难根管口的定位、不通根管的扩通、取根管内折断器械</v>
          </cell>
        </row>
        <row r="519">
          <cell r="F519" t="str">
            <v>每根管</v>
          </cell>
        </row>
        <row r="519">
          <cell r="H519">
            <v>50</v>
          </cell>
        </row>
        <row r="520">
          <cell r="B520">
            <v>31051102200</v>
          </cell>
          <cell r="C520" t="str">
            <v>髓腔穿孔修补术</v>
          </cell>
          <cell r="D520" t="str">
            <v>含髓腔或根管穿孔</v>
          </cell>
        </row>
        <row r="520">
          <cell r="F520" t="str">
            <v>每根管</v>
          </cell>
        </row>
        <row r="520">
          <cell r="H520">
            <v>11</v>
          </cell>
        </row>
        <row r="521">
          <cell r="B521">
            <v>31051102300</v>
          </cell>
          <cell r="C521" t="str">
            <v>根管壁穿孔外科修补术</v>
          </cell>
          <cell r="D521" t="str">
            <v>含翻瓣、穿孔修补；不含根管充填</v>
          </cell>
        </row>
        <row r="521">
          <cell r="F521" t="str">
            <v>每根管</v>
          </cell>
        </row>
        <row r="521">
          <cell r="H521">
            <v>50</v>
          </cell>
        </row>
        <row r="522">
          <cell r="B522">
            <v>31051102400</v>
          </cell>
          <cell r="C522" t="str">
            <v>牙槽骨烧伤清创术</v>
          </cell>
          <cell r="D522" t="str">
            <v>指牙髓治疗药物所致的烧伤；含去除坏死组织和死骨、上药</v>
          </cell>
        </row>
        <row r="522">
          <cell r="F522" t="str">
            <v>次</v>
          </cell>
        </row>
        <row r="522">
          <cell r="H522">
            <v>11</v>
          </cell>
        </row>
        <row r="523">
          <cell r="B523">
            <v>31051102500</v>
          </cell>
          <cell r="C523" t="str">
            <v>根管内固定术</v>
          </cell>
          <cell r="D523" t="str">
            <v>含根管预备</v>
          </cell>
          <cell r="E523" t="str">
            <v>钛桩</v>
          </cell>
          <cell r="F523" t="str">
            <v>每根管</v>
          </cell>
        </row>
        <row r="523">
          <cell r="H523">
            <v>44</v>
          </cell>
        </row>
        <row r="524">
          <cell r="B524">
            <v>31051102600</v>
          </cell>
          <cell r="C524" t="str">
            <v>劈裂牙治疗</v>
          </cell>
          <cell r="D524" t="str">
            <v>含取劈裂牙残片、劈裂牙结扎；不含根管治疗</v>
          </cell>
        </row>
        <row r="524">
          <cell r="F524" t="str">
            <v>每牙</v>
          </cell>
        </row>
        <row r="524">
          <cell r="H524">
            <v>22</v>
          </cell>
        </row>
        <row r="525">
          <cell r="B525">
            <v>31051102700</v>
          </cell>
          <cell r="C525" t="str">
            <v>后牙纵折固定术</v>
          </cell>
          <cell r="D525" t="str">
            <v>含麻醉固定、调合；不含根管治疗</v>
          </cell>
          <cell r="E525" t="str">
            <v>带环结扎丝</v>
          </cell>
          <cell r="F525" t="str">
            <v>每牙</v>
          </cell>
        </row>
        <row r="525">
          <cell r="H525">
            <v>44</v>
          </cell>
        </row>
        <row r="526">
          <cell r="B526">
            <v>310512</v>
          </cell>
          <cell r="C526" t="str">
            <v>儿童牙科治疗</v>
          </cell>
        </row>
        <row r="527">
          <cell r="B527">
            <v>31051200100</v>
          </cell>
          <cell r="C527" t="str">
            <v>根尖诱导成形术</v>
          </cell>
          <cell r="D527" t="str">
            <v>指年青恒牙牙根继续形成；含拔髓(保留牙乳头)、清洁干燥根管、导入诱导糊剂、充填</v>
          </cell>
        </row>
        <row r="527">
          <cell r="F527" t="str">
            <v>每牙</v>
          </cell>
        </row>
        <row r="527">
          <cell r="H527">
            <v>88</v>
          </cell>
        </row>
        <row r="528">
          <cell r="B528">
            <v>31051200200</v>
          </cell>
          <cell r="C528" t="str">
            <v>窝沟封闭</v>
          </cell>
          <cell r="D528" t="str">
            <v>指预防恒前磨牙及磨牙窝沟龋；含清洁窝沟、酸蚀、涂封闭剂、固化、调磨，</v>
          </cell>
        </row>
        <row r="528">
          <cell r="F528" t="str">
            <v>每牙</v>
          </cell>
        </row>
        <row r="528">
          <cell r="H528">
            <v>11</v>
          </cell>
        </row>
        <row r="529">
          <cell r="B529">
            <v>31051200300</v>
          </cell>
          <cell r="C529" t="str">
            <v>乳牙预成冠修复</v>
          </cell>
          <cell r="D529" t="str">
            <v>含牙体预备、试冠、粘结</v>
          </cell>
          <cell r="E529" t="str">
            <v>树脂冠、金属冠</v>
          </cell>
          <cell r="F529" t="str">
            <v>每牙</v>
          </cell>
        </row>
        <row r="529">
          <cell r="H529">
            <v>110</v>
          </cell>
        </row>
        <row r="530">
          <cell r="B530">
            <v>31051200400</v>
          </cell>
          <cell r="C530" t="str">
            <v>儿童前牙树脂冠修复</v>
          </cell>
          <cell r="D530" t="str">
            <v>含牙体预备、试冠、粘结</v>
          </cell>
          <cell r="E530" t="str">
            <v>树脂冠、金属冠</v>
          </cell>
          <cell r="F530" t="str">
            <v>每牙</v>
          </cell>
        </row>
        <row r="530">
          <cell r="H530">
            <v>66</v>
          </cell>
        </row>
        <row r="531">
          <cell r="B531">
            <v>31051200500</v>
          </cell>
          <cell r="C531" t="str">
            <v>制戴固定式缺隙保持器</v>
          </cell>
          <cell r="D531" t="str">
            <v>指用于乳牙早失，使继承恒牙正常萌出替换；含试冠、牙体预备、试带环、制作、粘结、复查</v>
          </cell>
          <cell r="E531" t="str">
            <v>印模、模型制备、下颌舌弓、导萌式保持器、丝圈式保持器</v>
          </cell>
          <cell r="F531" t="str">
            <v>次</v>
          </cell>
        </row>
        <row r="531">
          <cell r="H531">
            <v>130</v>
          </cell>
        </row>
        <row r="532">
          <cell r="B532">
            <v>31051200600</v>
          </cell>
          <cell r="C532" t="str">
            <v>制戴活动式缺隙保持器</v>
          </cell>
          <cell r="D532" t="str">
            <v>指恒牙正常萌出替换</v>
          </cell>
          <cell r="E532" t="str">
            <v>印模、模型制备</v>
          </cell>
          <cell r="F532" t="str">
            <v>次</v>
          </cell>
        </row>
        <row r="532">
          <cell r="H532">
            <v>165</v>
          </cell>
        </row>
        <row r="533">
          <cell r="B533">
            <v>31051200700</v>
          </cell>
          <cell r="C533" t="str">
            <v>制戴活动矫正器</v>
          </cell>
        </row>
        <row r="533">
          <cell r="E533" t="str">
            <v>印模、模型材料、特殊矫正装置</v>
          </cell>
          <cell r="F533" t="str">
            <v>次</v>
          </cell>
        </row>
        <row r="533">
          <cell r="H533">
            <v>220</v>
          </cell>
        </row>
        <row r="534">
          <cell r="B534">
            <v>31051200701</v>
          </cell>
          <cell r="C534" t="str">
            <v>牙列部分错合畸形矫治</v>
          </cell>
          <cell r="D534" t="str">
            <v>含乳牙或混合牙</v>
          </cell>
          <cell r="E534" t="str">
            <v>印模、模型材料、特殊矫正装置</v>
          </cell>
          <cell r="F534" t="str">
            <v>次</v>
          </cell>
        </row>
        <row r="534">
          <cell r="H534">
            <v>220</v>
          </cell>
        </row>
        <row r="535">
          <cell r="B535">
            <v>31051200800</v>
          </cell>
          <cell r="C535" t="str">
            <v>前牙根折根牵引</v>
          </cell>
          <cell r="D535" t="str">
            <v>指根折位于龈下经龈切及冠延长术后不能进行修复治疗而必须进行牙根牵引；含外伤牙根管治疗,制作牵引装置</v>
          </cell>
          <cell r="E535" t="str">
            <v>活动矫治器的牵引装置、螺纹钉、固定矫治器：带环、托槽、弓丝、螺纹钉、复诊更换牵引装置、印模、模型制备</v>
          </cell>
          <cell r="F535" t="str">
            <v>每牙</v>
          </cell>
        </row>
        <row r="535">
          <cell r="H535">
            <v>330</v>
          </cell>
        </row>
        <row r="536">
          <cell r="B536">
            <v>31051200900</v>
          </cell>
          <cell r="C536" t="str">
            <v>钙化桥打通术</v>
          </cell>
          <cell r="D536" t="str">
            <v>指年轻恒牙经活髓切断牙根已形成，需进一步根管治疗修复，但存在鈣化桥；含去旧充填体、打通钙化桥、根管治疗修复</v>
          </cell>
        </row>
        <row r="536">
          <cell r="F536" t="str">
            <v>每牙</v>
          </cell>
        </row>
        <row r="536">
          <cell r="H536">
            <v>88</v>
          </cell>
        </row>
        <row r="537">
          <cell r="B537">
            <v>31051201000</v>
          </cell>
          <cell r="C537" t="str">
            <v>全牙列合垫固定术</v>
          </cell>
          <cell r="D537" t="str">
            <v>指用于恒牙外伤的治疗；含外伤牙的复位、固定、制作全牙列合垫、试戴、复查</v>
          </cell>
          <cell r="E537" t="str">
            <v>透明压模 垫、硬石膏、超硬石膏印模、模型料、印模、模型制备</v>
          </cell>
          <cell r="F537" t="str">
            <v>单颌</v>
          </cell>
        </row>
        <row r="537">
          <cell r="H537">
            <v>220</v>
          </cell>
        </row>
        <row r="538">
          <cell r="B538">
            <v>31051201100</v>
          </cell>
          <cell r="C538" t="str">
            <v>活髓切断术</v>
          </cell>
        </row>
        <row r="538">
          <cell r="F538" t="str">
            <v>每牙</v>
          </cell>
        </row>
        <row r="538">
          <cell r="H538">
            <v>22</v>
          </cell>
        </row>
        <row r="539">
          <cell r="B539">
            <v>310513</v>
          </cell>
          <cell r="C539" t="str">
            <v>牙周治疗</v>
          </cell>
        </row>
        <row r="540">
          <cell r="B540">
            <v>31051300100</v>
          </cell>
          <cell r="C540" t="str">
            <v>洁治</v>
          </cell>
          <cell r="D540" t="str">
            <v>指超声洁治或手工洁治，含牙面光洁术、牙龈保护剂塞治</v>
          </cell>
        </row>
        <row r="540">
          <cell r="F540" t="str">
            <v>每牙</v>
          </cell>
        </row>
        <row r="540">
          <cell r="H540">
            <v>4.5</v>
          </cell>
        </row>
        <row r="541">
          <cell r="B541">
            <v>31051300101</v>
          </cell>
          <cell r="C541" t="str">
            <v>龈下洁治</v>
          </cell>
          <cell r="D541" t="str">
            <v>指超声洁治或手工洁治，含牙面光洁术、牙龈保护剂塞治</v>
          </cell>
        </row>
        <row r="541">
          <cell r="F541" t="str">
            <v>每牙</v>
          </cell>
        </row>
        <row r="541">
          <cell r="H541">
            <v>4.5</v>
          </cell>
        </row>
        <row r="542">
          <cell r="B542">
            <v>31051300300</v>
          </cell>
          <cell r="C542" t="str">
            <v>牙周固定</v>
          </cell>
          <cell r="D542" t="str">
            <v>指结扎与联合固定，含结扎材料</v>
          </cell>
          <cell r="E542" t="str">
            <v>光固化树脂、正畸釉质粘结剂、预成牙弓夹板、个别制作牙弓夹板、高强纤维</v>
          </cell>
          <cell r="F542" t="str">
            <v>每牙</v>
          </cell>
        </row>
        <row r="542">
          <cell r="H542">
            <v>17</v>
          </cell>
        </row>
        <row r="543">
          <cell r="B543">
            <v>31051300400</v>
          </cell>
          <cell r="C543" t="str">
            <v>去除牙周固定</v>
          </cell>
          <cell r="D543" t="str">
            <v>含去除各种牙周固定材料</v>
          </cell>
        </row>
        <row r="543">
          <cell r="F543" t="str">
            <v>每牙</v>
          </cell>
        </row>
        <row r="543">
          <cell r="H543">
            <v>3.5</v>
          </cell>
        </row>
        <row r="544">
          <cell r="B544">
            <v>31051300500</v>
          </cell>
          <cell r="C544" t="str">
            <v>牙面光洁术</v>
          </cell>
          <cell r="D544" t="str">
            <v>含抛光</v>
          </cell>
        </row>
        <row r="544">
          <cell r="F544" t="str">
            <v>每牙</v>
          </cell>
        </row>
        <row r="544">
          <cell r="H544">
            <v>3.5</v>
          </cell>
        </row>
        <row r="545">
          <cell r="B545">
            <v>31051300600</v>
          </cell>
          <cell r="C545" t="str">
            <v>牙龈保护剂塞治</v>
          </cell>
          <cell r="D545" t="str">
            <v>含牙龈表面及牙间隙</v>
          </cell>
        </row>
        <row r="545">
          <cell r="F545" t="str">
            <v>每牙</v>
          </cell>
        </row>
        <row r="545">
          <cell r="H545">
            <v>3.5</v>
          </cell>
        </row>
        <row r="546">
          <cell r="B546">
            <v>31051300700</v>
          </cell>
          <cell r="C546" t="str">
            <v>急性坏死性龈炎局部清创</v>
          </cell>
          <cell r="D546" t="str">
            <v>含药物冲洗及上药；含局部清创</v>
          </cell>
        </row>
        <row r="546">
          <cell r="F546" t="str">
            <v>每牙</v>
          </cell>
        </row>
        <row r="546">
          <cell r="H546">
            <v>11</v>
          </cell>
        </row>
        <row r="547">
          <cell r="B547">
            <v>31051300800</v>
          </cell>
          <cell r="C547" t="str">
            <v>根面平整术</v>
          </cell>
          <cell r="D547" t="str">
            <v>含手工根面平整</v>
          </cell>
        </row>
        <row r="547">
          <cell r="F547" t="str">
            <v>每牙</v>
          </cell>
        </row>
        <row r="547">
          <cell r="H547">
            <v>11</v>
          </cell>
        </row>
        <row r="548">
          <cell r="B548">
            <v>310514</v>
          </cell>
          <cell r="C548" t="str">
            <v>粘膜治疗</v>
          </cell>
        </row>
        <row r="549">
          <cell r="B549">
            <v>31051400200</v>
          </cell>
          <cell r="C549" t="str">
            <v>口腔粘膜雾化治疗</v>
          </cell>
        </row>
        <row r="549">
          <cell r="F549" t="str">
            <v>次</v>
          </cell>
        </row>
        <row r="549">
          <cell r="H549">
            <v>5.5</v>
          </cell>
        </row>
        <row r="550">
          <cell r="B550">
            <v>31051400300</v>
          </cell>
          <cell r="C550" t="str">
            <v>口腔粘膜病冷冻治疗</v>
          </cell>
        </row>
        <row r="550">
          <cell r="F550" t="str">
            <v>次</v>
          </cell>
        </row>
        <row r="550">
          <cell r="H550">
            <v>17</v>
          </cell>
        </row>
        <row r="551">
          <cell r="B551">
            <v>31051400301</v>
          </cell>
          <cell r="C551" t="str">
            <v>口腔粘膜病红外线治疗</v>
          </cell>
        </row>
        <row r="551">
          <cell r="F551" t="str">
            <v>次</v>
          </cell>
        </row>
        <row r="551">
          <cell r="H551">
            <v>17</v>
          </cell>
        </row>
        <row r="552">
          <cell r="B552">
            <v>31051400302</v>
          </cell>
          <cell r="C552" t="str">
            <v>口腔粘膜病微波治疗</v>
          </cell>
        </row>
        <row r="552">
          <cell r="F552" t="str">
            <v>次</v>
          </cell>
        </row>
        <row r="552">
          <cell r="H552">
            <v>17</v>
          </cell>
        </row>
        <row r="553">
          <cell r="B553">
            <v>31051400303</v>
          </cell>
          <cell r="C553" t="str">
            <v>口腔粘膜病频谱治疗</v>
          </cell>
        </row>
        <row r="553">
          <cell r="F553" t="str">
            <v>次</v>
          </cell>
        </row>
        <row r="553">
          <cell r="H553">
            <v>17</v>
          </cell>
        </row>
        <row r="554">
          <cell r="B554">
            <v>310515</v>
          </cell>
          <cell r="C554" t="str">
            <v>口腔颌面外科治疗</v>
          </cell>
        </row>
        <row r="555">
          <cell r="B555">
            <v>31051500100</v>
          </cell>
          <cell r="C555" t="str">
            <v>颞下颌关节复位</v>
          </cell>
          <cell r="D555" t="str">
            <v>指限制下颌运动的手法复位</v>
          </cell>
        </row>
        <row r="555">
          <cell r="F555" t="str">
            <v>次</v>
          </cell>
        </row>
        <row r="555">
          <cell r="H555">
            <v>44</v>
          </cell>
        </row>
        <row r="556">
          <cell r="B556">
            <v>31051500200</v>
          </cell>
          <cell r="C556" t="str">
            <v>冠周炎局部治疗</v>
          </cell>
          <cell r="D556" t="str">
            <v>含药液冲洗盲袋及上药</v>
          </cell>
          <cell r="E556" t="str">
            <v> </v>
          </cell>
          <cell r="F556" t="str">
            <v>每牙</v>
          </cell>
        </row>
        <row r="556">
          <cell r="H556">
            <v>6.5</v>
          </cell>
        </row>
        <row r="557">
          <cell r="B557">
            <v>31051500300</v>
          </cell>
          <cell r="C557" t="str">
            <v>干槽症换药</v>
          </cell>
          <cell r="D557" t="str">
            <v>含清理拔牙创、药物冲洗、骨创填塞</v>
          </cell>
          <cell r="E557" t="str">
            <v>止血膏、灭滴灵粉</v>
          </cell>
          <cell r="F557" t="str">
            <v>每牙</v>
          </cell>
        </row>
        <row r="557">
          <cell r="H557">
            <v>6.5</v>
          </cell>
        </row>
        <row r="558">
          <cell r="B558">
            <v>31051500400</v>
          </cell>
          <cell r="C558" t="str">
            <v>涎腺导管扩大术</v>
          </cell>
        </row>
        <row r="558">
          <cell r="F558" t="str">
            <v>次</v>
          </cell>
        </row>
        <row r="558">
          <cell r="H558">
            <v>44</v>
          </cell>
        </row>
        <row r="559">
          <cell r="B559">
            <v>31051500500</v>
          </cell>
          <cell r="C559" t="str">
            <v>腮腺导管内药物灌注治疗</v>
          </cell>
        </row>
        <row r="559">
          <cell r="F559" t="str">
            <v>次</v>
          </cell>
        </row>
        <row r="559">
          <cell r="H559">
            <v>22</v>
          </cell>
        </row>
        <row r="560">
          <cell r="B560">
            <v>31051500501</v>
          </cell>
          <cell r="C560" t="str">
            <v>粘液囊肿药物灌注疗法 </v>
          </cell>
        </row>
        <row r="560">
          <cell r="F560" t="str">
            <v>次</v>
          </cell>
        </row>
        <row r="560">
          <cell r="H560">
            <v>22</v>
          </cell>
        </row>
        <row r="561">
          <cell r="B561">
            <v>31051500600</v>
          </cell>
          <cell r="C561" t="str">
            <v>面神经功能训练</v>
          </cell>
          <cell r="D561" t="str">
            <v>含面神经周围支支配区共十项面部表情运动功能的示教及训练</v>
          </cell>
        </row>
        <row r="561">
          <cell r="F561" t="str">
            <v>次</v>
          </cell>
        </row>
        <row r="561">
          <cell r="H561">
            <v>11</v>
          </cell>
        </row>
        <row r="562">
          <cell r="B562">
            <v>31051500700</v>
          </cell>
          <cell r="C562" t="str">
            <v>腭裂术后语音训练治疗</v>
          </cell>
          <cell r="D562" t="str">
            <v>指常规治疗</v>
          </cell>
        </row>
        <row r="562">
          <cell r="F562" t="str">
            <v>次</v>
          </cell>
        </row>
        <row r="562">
          <cell r="H562">
            <v>17</v>
          </cell>
        </row>
        <row r="563">
          <cell r="B563">
            <v>31051500701</v>
          </cell>
          <cell r="C563" t="str">
            <v>腭裂术后鼻咽纤维镜语音治疗</v>
          </cell>
        </row>
        <row r="563">
          <cell r="F563" t="str">
            <v>次</v>
          </cell>
        </row>
        <row r="563">
          <cell r="H563">
            <v>17</v>
          </cell>
        </row>
        <row r="564">
          <cell r="B564">
            <v>31051500702</v>
          </cell>
          <cell r="C564" t="str">
            <v>腭裂术后鼻音计语音治疗</v>
          </cell>
        </row>
        <row r="564">
          <cell r="F564" t="str">
            <v>次</v>
          </cell>
        </row>
        <row r="564">
          <cell r="H564">
            <v>17</v>
          </cell>
        </row>
        <row r="565">
          <cell r="B565">
            <v>31051500703</v>
          </cell>
          <cell r="C565" t="str">
            <v>腭裂术后听说语音治疗</v>
          </cell>
        </row>
        <row r="565">
          <cell r="F565" t="str">
            <v>次</v>
          </cell>
        </row>
        <row r="565">
          <cell r="H565">
            <v>17</v>
          </cell>
        </row>
        <row r="566">
          <cell r="B566">
            <v>31051500704</v>
          </cell>
          <cell r="C566" t="str">
            <v>腭裂术后腭电图仪语音治疗</v>
          </cell>
        </row>
        <row r="566">
          <cell r="F566" t="str">
            <v>次</v>
          </cell>
        </row>
        <row r="566">
          <cell r="H566">
            <v>17</v>
          </cell>
        </row>
        <row r="567">
          <cell r="B567">
            <v>31051500800</v>
          </cell>
          <cell r="C567" t="str">
            <v>口腔颌面部冷冻治疗（1个部位）</v>
          </cell>
        </row>
        <row r="567">
          <cell r="F567" t="str">
            <v> 次</v>
          </cell>
        </row>
        <row r="567">
          <cell r="H567">
            <v>22</v>
          </cell>
        </row>
        <row r="568">
          <cell r="B568">
            <v>31051500801</v>
          </cell>
          <cell r="C568" t="str">
            <v>口腔颌面部冷冻治疗（≥2个部位）</v>
          </cell>
        </row>
        <row r="568">
          <cell r="F568" t="str">
            <v>次</v>
          </cell>
        </row>
        <row r="568">
          <cell r="H568">
            <v>44</v>
          </cell>
        </row>
        <row r="569">
          <cell r="B569">
            <v>310516</v>
          </cell>
          <cell r="C569" t="str">
            <v>口腔关节病治疗</v>
          </cell>
        </row>
        <row r="570">
          <cell r="B570">
            <v>31051600100</v>
          </cell>
          <cell r="C570" t="str">
            <v>颞颌关节腔内封闭（单侧）</v>
          </cell>
          <cell r="D570" t="str">
            <v>含药物注射</v>
          </cell>
        </row>
        <row r="570">
          <cell r="F570" t="str">
            <v>次</v>
          </cell>
        </row>
        <row r="570">
          <cell r="H570">
            <v>22</v>
          </cell>
        </row>
        <row r="571">
          <cell r="B571">
            <v>31051600101</v>
          </cell>
          <cell r="C571" t="str">
            <v>颞颌关节腔内封闭（双侧）</v>
          </cell>
          <cell r="D571" t="str">
            <v>含药物注射</v>
          </cell>
        </row>
        <row r="571">
          <cell r="F571" t="str">
            <v>次</v>
          </cell>
        </row>
        <row r="571">
          <cell r="H571">
            <v>44</v>
          </cell>
        </row>
        <row r="572">
          <cell r="B572">
            <v>31051600200</v>
          </cell>
          <cell r="C572" t="str">
            <v>颞颌关节腔灌洗治疗（单侧）</v>
          </cell>
          <cell r="D572" t="str">
            <v>含穿刺、注射、封闭等</v>
          </cell>
        </row>
        <row r="572">
          <cell r="F572" t="str">
            <v>次</v>
          </cell>
        </row>
        <row r="572">
          <cell r="H572">
            <v>66</v>
          </cell>
        </row>
        <row r="573">
          <cell r="B573">
            <v>31051600201</v>
          </cell>
          <cell r="C573" t="str">
            <v>颞颌关节腔灌洗治疗（双侧）</v>
          </cell>
          <cell r="D573" t="str">
            <v>含穿刺、注射、封闭等</v>
          </cell>
        </row>
        <row r="573">
          <cell r="F573" t="str">
            <v>次</v>
          </cell>
        </row>
        <row r="573">
          <cell r="H573">
            <v>130</v>
          </cell>
        </row>
        <row r="574">
          <cell r="B574">
            <v>31051600300</v>
          </cell>
          <cell r="C574" t="str">
            <v>调磨合垫</v>
          </cell>
        </row>
        <row r="574">
          <cell r="F574" t="str">
            <v>次</v>
          </cell>
        </row>
        <row r="574">
          <cell r="H574">
            <v>6.5</v>
          </cell>
        </row>
        <row r="575">
          <cell r="B575">
            <v>31051600400</v>
          </cell>
          <cell r="C575" t="str">
            <v>颞下颌关节活检术（单侧）</v>
          </cell>
        </row>
        <row r="575">
          <cell r="F575" t="str">
            <v>次</v>
          </cell>
        </row>
        <row r="575">
          <cell r="H575">
            <v>495</v>
          </cell>
        </row>
        <row r="576">
          <cell r="B576">
            <v>31051600401</v>
          </cell>
          <cell r="C576" t="str">
            <v>颞下颌关节活检术（双侧）</v>
          </cell>
        </row>
        <row r="576">
          <cell r="F576" t="str">
            <v>次</v>
          </cell>
        </row>
        <row r="576">
          <cell r="H576">
            <v>990</v>
          </cell>
        </row>
        <row r="577">
          <cell r="B577">
            <v>31051600402</v>
          </cell>
          <cell r="C577" t="str">
            <v>颞下颌关节下腔活检术（单侧）</v>
          </cell>
        </row>
        <row r="577">
          <cell r="F577" t="str">
            <v>次</v>
          </cell>
        </row>
        <row r="577">
          <cell r="H577">
            <v>660</v>
          </cell>
        </row>
        <row r="578">
          <cell r="B578">
            <v>31051600403</v>
          </cell>
          <cell r="C578" t="str">
            <v>颞下颌关节下腔活检术（双侧）</v>
          </cell>
        </row>
        <row r="578">
          <cell r="F578" t="str">
            <v>次</v>
          </cell>
        </row>
        <row r="578">
          <cell r="H578">
            <v>1320</v>
          </cell>
        </row>
        <row r="579">
          <cell r="B579">
            <v>31051600404</v>
          </cell>
          <cell r="C579" t="str">
            <v>颞下颌关节盘复位术（单侧）</v>
          </cell>
        </row>
        <row r="579">
          <cell r="F579" t="str">
            <v>次</v>
          </cell>
        </row>
        <row r="579">
          <cell r="H579">
            <v>495</v>
          </cell>
        </row>
        <row r="580">
          <cell r="B580">
            <v>31051600405</v>
          </cell>
          <cell r="C580" t="str">
            <v>颞下颌关节盘复位术（双侧）</v>
          </cell>
        </row>
        <row r="580">
          <cell r="F580" t="str">
            <v>次</v>
          </cell>
        </row>
        <row r="580">
          <cell r="H580">
            <v>990</v>
          </cell>
        </row>
        <row r="581">
          <cell r="B581">
            <v>31051600406</v>
          </cell>
          <cell r="C581" t="str">
            <v>颞下颌关节盘复位术（关节下腔）（单侧）</v>
          </cell>
        </row>
        <row r="581">
          <cell r="F581" t="str">
            <v>次</v>
          </cell>
        </row>
        <row r="581">
          <cell r="H581">
            <v>660</v>
          </cell>
        </row>
        <row r="582">
          <cell r="B582">
            <v>31051600407</v>
          </cell>
          <cell r="C582" t="str">
            <v>颞下颌关节盘复位术（关节下腔）（双侧）</v>
          </cell>
        </row>
        <row r="582">
          <cell r="F582" t="str">
            <v>次</v>
          </cell>
        </row>
        <row r="582">
          <cell r="H582">
            <v>1320</v>
          </cell>
        </row>
        <row r="583">
          <cell r="B583">
            <v>31051600408</v>
          </cell>
          <cell r="C583" t="str">
            <v>骨关节病刨削术（单侧）</v>
          </cell>
        </row>
        <row r="583">
          <cell r="F583" t="str">
            <v>次</v>
          </cell>
        </row>
        <row r="583">
          <cell r="H583">
            <v>495</v>
          </cell>
        </row>
        <row r="584">
          <cell r="B584">
            <v>31051600409</v>
          </cell>
          <cell r="C584" t="str">
            <v>骨关节病刨削术（双侧）</v>
          </cell>
        </row>
        <row r="584">
          <cell r="F584" t="str">
            <v>次</v>
          </cell>
        </row>
        <row r="584">
          <cell r="H584">
            <v>990</v>
          </cell>
        </row>
        <row r="585">
          <cell r="B585">
            <v>31051600410</v>
          </cell>
          <cell r="C585" t="str">
            <v>骨关节病（关节下腔）刨削术（单侧）</v>
          </cell>
        </row>
        <row r="585">
          <cell r="F585" t="str">
            <v>次</v>
          </cell>
        </row>
        <row r="585">
          <cell r="H585">
            <v>660</v>
          </cell>
        </row>
        <row r="586">
          <cell r="B586">
            <v>31051600411</v>
          </cell>
          <cell r="C586" t="str">
            <v>骨关节病（关节下腔）刨削术（双侧）</v>
          </cell>
        </row>
        <row r="586">
          <cell r="F586" t="str">
            <v>次</v>
          </cell>
        </row>
        <row r="586">
          <cell r="H586">
            <v>1320</v>
          </cell>
        </row>
        <row r="587">
          <cell r="B587">
            <v>310517</v>
          </cell>
          <cell r="C587" t="str">
            <v>固定修复</v>
          </cell>
        </row>
        <row r="587">
          <cell r="E587" t="str">
            <v>冠、嵌体、桩核、根帽、贴面、桩冠、固定桥等特殊粘接材料                                                                           </v>
          </cell>
        </row>
        <row r="588">
          <cell r="B588">
            <v>31051700100</v>
          </cell>
          <cell r="C588" t="str">
            <v>冠修复(全冠)</v>
          </cell>
          <cell r="D588" t="str">
            <v>含牙体预备,药线排龈蜡合记录,测色,技工室制作全冠,试戴修改全冠</v>
          </cell>
        </row>
        <row r="588">
          <cell r="F588" t="str">
            <v>每牙</v>
          </cell>
        </row>
        <row r="588">
          <cell r="H588">
            <v>88</v>
          </cell>
        </row>
        <row r="589">
          <cell r="B589">
            <v>31051700101</v>
          </cell>
          <cell r="C589" t="str">
            <v>冠修复（半冠）</v>
          </cell>
          <cell r="D589" t="str">
            <v>含牙体预备,药线排龈蜡合记录,测色,技工室制作全冠,试戴修改全冠</v>
          </cell>
        </row>
        <row r="589">
          <cell r="F589" t="str">
            <v>每牙</v>
          </cell>
        </row>
        <row r="589">
          <cell r="H589">
            <v>88</v>
          </cell>
        </row>
        <row r="590">
          <cell r="B590">
            <v>31051700102</v>
          </cell>
          <cell r="C590" t="str">
            <v>冠修复（3/4冠）</v>
          </cell>
          <cell r="D590" t="str">
            <v>含牙体预备,药线排龈蜡合记录,测色,技工室制作全冠,试戴修改全冠</v>
          </cell>
        </row>
        <row r="590">
          <cell r="F590" t="str">
            <v>每牙</v>
          </cell>
        </row>
        <row r="590">
          <cell r="H590">
            <v>88</v>
          </cell>
        </row>
        <row r="591">
          <cell r="B591">
            <v>31051700200</v>
          </cell>
          <cell r="C591" t="str">
            <v>嵌体修复</v>
          </cell>
          <cell r="D591" t="str">
            <v>指嵌体、高嵌体、嵌体冠修复。含牙体预备，药线排龈，制取印模、模型，蜡合记录，技工室制作嵌体，试戴修改嵌体</v>
          </cell>
        </row>
        <row r="591">
          <cell r="F591" t="str">
            <v>每牙</v>
          </cell>
        </row>
        <row r="591">
          <cell r="H591">
            <v>88</v>
          </cell>
        </row>
        <row r="592">
          <cell r="B592">
            <v>31051700300</v>
          </cell>
          <cell r="C592" t="str">
            <v>桩核根帽修复</v>
          </cell>
          <cell r="D592" t="str">
            <v>含牙体预备，合记录，制作蜡型，技工室制作桩核、根帽，试戴修改桩核、根帽</v>
          </cell>
        </row>
        <row r="592">
          <cell r="F592" t="str">
            <v>每牙</v>
          </cell>
        </row>
        <row r="592">
          <cell r="H592">
            <v>88</v>
          </cell>
        </row>
        <row r="593">
          <cell r="B593">
            <v>31051700500</v>
          </cell>
          <cell r="C593" t="str">
            <v>桩冠修复</v>
          </cell>
          <cell r="D593" t="str">
            <v>指简单或铸造修复，含牙体预备，合记录，制桩蜡型，技工室制作桩，试桩，制冠蜡型，技工室制作完成桩冠，试戴桩冠</v>
          </cell>
        </row>
        <row r="593">
          <cell r="F593" t="str">
            <v>每牙</v>
          </cell>
        </row>
        <row r="593">
          <cell r="H593">
            <v>110</v>
          </cell>
        </row>
        <row r="594">
          <cell r="B594">
            <v>31051700600</v>
          </cell>
          <cell r="C594" t="str">
            <v>固定桥</v>
          </cell>
          <cell r="D594" t="str">
            <v>指单端、双端，含牙体预备和药线排龈，蜡合记录，测色，技工室制作固定桥支架，固定桥支架试戴修改、技工室制作完成固定桥，固定桥试戴修改，金属固位体电解蚀刻处理</v>
          </cell>
        </row>
        <row r="594">
          <cell r="F594" t="str">
            <v>每副</v>
          </cell>
        </row>
        <row r="594">
          <cell r="H594">
            <v>110</v>
          </cell>
        </row>
        <row r="595">
          <cell r="B595">
            <v>31051700601</v>
          </cell>
          <cell r="C595" t="str">
            <v>固定桥(粘结桥)</v>
          </cell>
          <cell r="D595" t="str">
            <v>含牙体预备和药线排龈，蜡合记录，测色，技工室制作固定桥支架，固定桥支架试戴修改、技工室制作完成固定桥，固定桥试戴修改，金属固位体电解蚀刻处理</v>
          </cell>
        </row>
        <row r="595">
          <cell r="F595" t="str">
            <v>每副</v>
          </cell>
        </row>
        <row r="595">
          <cell r="H595">
            <v>110</v>
          </cell>
        </row>
        <row r="596">
          <cell r="B596">
            <v>31051700602</v>
          </cell>
          <cell r="C596" t="str">
            <v>固定桥超过两端，每增加一端加收</v>
          </cell>
        </row>
        <row r="596">
          <cell r="F596" t="str">
            <v>端</v>
          </cell>
        </row>
        <row r="596">
          <cell r="H596">
            <v>55</v>
          </cell>
        </row>
        <row r="597">
          <cell r="B597">
            <v>31051700800</v>
          </cell>
          <cell r="C597" t="str">
            <v>咬合重建</v>
          </cell>
          <cell r="D597" t="str">
            <v>含全牙列固定修复咬合重建，改变原合关系，升高垂直距离咬合分析， X线头影测量， 研究模型设计与修整， 牙体预备， 转移面弓与上颌架</v>
          </cell>
        </row>
        <row r="597">
          <cell r="F597" t="str">
            <v>次</v>
          </cell>
        </row>
        <row r="597">
          <cell r="H597">
            <v>110</v>
          </cell>
        </row>
        <row r="598">
          <cell r="B598">
            <v>31051700801</v>
          </cell>
          <cell r="C598" t="str">
            <v>复杂冠桥修复</v>
          </cell>
        </row>
        <row r="598">
          <cell r="F598" t="str">
            <v>次</v>
          </cell>
        </row>
        <row r="598">
          <cell r="H598">
            <v>110</v>
          </cell>
        </row>
        <row r="599">
          <cell r="B599">
            <v>310518</v>
          </cell>
          <cell r="C599" t="str">
            <v>可摘义齿修复</v>
          </cell>
        </row>
        <row r="599">
          <cell r="E599" t="str">
            <v>活动桥、个别托盘、义齿、咬合板、软衬、局部义齿、总义齿、特制暂基托、附着体和模型制备、印模及模型材料</v>
          </cell>
        </row>
        <row r="600">
          <cell r="B600">
            <v>31051800100</v>
          </cell>
          <cell r="C600" t="str">
            <v>活动桥</v>
          </cell>
          <cell r="D600" t="str">
            <v>指普通弯制卡环、整体铸造卡环及支托活动桥</v>
          </cell>
        </row>
        <row r="600">
          <cell r="F600" t="str">
            <v>每副</v>
          </cell>
        </row>
        <row r="600">
          <cell r="H600">
            <v>66</v>
          </cell>
        </row>
        <row r="601">
          <cell r="B601">
            <v>31051800200</v>
          </cell>
          <cell r="C601" t="str">
            <v>塑料可摘局部义齿</v>
          </cell>
          <cell r="D601" t="str">
            <v>指普通弯制卡环塑料可摘局部义齿、无卡环塑料可摘局部义齿、普通覆盖义齿、弹性隐形义齿。含牙体预备，义齿设计，制作双重印模，模型，咬合关系记录，技工室制作义齿排牙蜡型，试排牙，技工室制作完成义齿，义齿试戴、修改，咬检查</v>
          </cell>
          <cell r="E601" t="str">
            <v>特殊基托材料</v>
          </cell>
          <cell r="F601" t="str">
            <v>每牙</v>
          </cell>
        </row>
        <row r="601">
          <cell r="H601">
            <v>16.5</v>
          </cell>
        </row>
        <row r="602">
          <cell r="B602">
            <v>31051800300</v>
          </cell>
          <cell r="C602" t="str">
            <v>铸造可摘局部义齿</v>
          </cell>
          <cell r="D602" t="str">
            <v>含牙体预备，制双重印模、模型，模型观测，蜡咬合关系记录，技工室制作铸造支架，试支架及再次蜡咬合关系记录，技工室制作义齿排牙蜡型，试排牙，技工室制作完成义齿，义齿试戴、修改，咬合检查</v>
          </cell>
          <cell r="E602" t="str">
            <v>铸造支架金属材料、基托材料</v>
          </cell>
          <cell r="F602" t="str">
            <v>每牙</v>
          </cell>
        </row>
        <row r="602">
          <cell r="H602">
            <v>99</v>
          </cell>
        </row>
        <row r="603">
          <cell r="B603">
            <v>31051800500</v>
          </cell>
          <cell r="C603" t="str">
            <v>即刻义齿</v>
          </cell>
          <cell r="D603" t="str">
            <v>含拔牙前制作印模，制作模型及特殊修整，各类义齿的常规制作及消毒</v>
          </cell>
        </row>
        <row r="603">
          <cell r="F603" t="str">
            <v>每牙</v>
          </cell>
        </row>
        <row r="603">
          <cell r="H603">
            <v>44</v>
          </cell>
        </row>
        <row r="604">
          <cell r="B604">
            <v>31051800600</v>
          </cell>
          <cell r="C604" t="str">
            <v>附着体义齿</v>
          </cell>
          <cell r="D604" t="str">
            <v>指可摘义齿，固定义齿，活动固定联合修复。含牙体预备制个别托盘 ，双重印模，模型，咬合关系记录，模型观测，固位体平行度测量，平行研磨，试排牙，试附着体，复诊三次调改义齿</v>
          </cell>
          <cell r="E604" t="str">
            <v>纽扣式附着体、杆式附着体、弹压式附着体、键槽缓压式附着体、球状附着体、套筒冠、磁性附着体</v>
          </cell>
          <cell r="F604" t="str">
            <v>每牙</v>
          </cell>
        </row>
        <row r="604">
          <cell r="H604">
            <v>220</v>
          </cell>
        </row>
        <row r="604">
          <cell r="J604" t="str">
            <v>活动固定联合修复是指胶连式塑料可摘义齿、铸造可摘义齿、总义齿的基本结构以外加用各种附着体</v>
          </cell>
        </row>
        <row r="605">
          <cell r="B605">
            <v>31051800700</v>
          </cell>
          <cell r="C605" t="str">
            <v>总义齿</v>
          </cell>
          <cell r="D605" t="str">
            <v>指覆盖义齿，无唇翼义齿。含义齿设计，制个别托盘 ，制作双重印模、模型、合托，正中合关系记录，面弓转移，试排牙，总义齿试戴、修改，咬检查，调整咬</v>
          </cell>
          <cell r="E605" t="str">
            <v>铸造金属基托、金属加强网特殊材料</v>
          </cell>
          <cell r="F605" t="str">
            <v>单颌</v>
          </cell>
        </row>
        <row r="605">
          <cell r="H605">
            <v>214.5</v>
          </cell>
        </row>
        <row r="606">
          <cell r="B606">
            <v>310519</v>
          </cell>
          <cell r="C606" t="str">
            <v>修复体整理</v>
          </cell>
          <cell r="D606" t="str">
            <v>不含模型制备</v>
          </cell>
        </row>
        <row r="607">
          <cell r="B607">
            <v>31051900100</v>
          </cell>
          <cell r="C607" t="str">
            <v>拆冠桥</v>
          </cell>
        </row>
        <row r="607">
          <cell r="F607" t="str">
            <v>每牙</v>
          </cell>
        </row>
        <row r="607">
          <cell r="H607">
            <v>10</v>
          </cell>
        </row>
        <row r="608">
          <cell r="B608">
            <v>31051900101</v>
          </cell>
          <cell r="C608" t="str">
            <v>锤造冠</v>
          </cell>
        </row>
        <row r="608">
          <cell r="F608" t="str">
            <v>每牙</v>
          </cell>
        </row>
        <row r="608">
          <cell r="H608">
            <v>10</v>
          </cell>
        </row>
        <row r="609">
          <cell r="B609">
            <v>31051900200</v>
          </cell>
          <cell r="C609" t="str">
            <v>拆桩</v>
          </cell>
        </row>
        <row r="609">
          <cell r="F609" t="str">
            <v>每牙</v>
          </cell>
        </row>
        <row r="609">
          <cell r="H609">
            <v>17</v>
          </cell>
        </row>
        <row r="610">
          <cell r="B610">
            <v>31051900300</v>
          </cell>
          <cell r="C610" t="str">
            <v>加焊（每2mm为一缺隙）</v>
          </cell>
          <cell r="D610" t="str">
            <v>指锡焊、金焊、银焊</v>
          </cell>
          <cell r="E610" t="str">
            <v>焊接材料</v>
          </cell>
          <cell r="F610" t="str">
            <v>每缺隙</v>
          </cell>
        </row>
        <row r="610">
          <cell r="H610">
            <v>3.5</v>
          </cell>
        </row>
        <row r="611">
          <cell r="B611">
            <v>31051900400</v>
          </cell>
          <cell r="C611" t="str">
            <v>加装饰面</v>
          </cell>
        </row>
        <row r="611">
          <cell r="E611" t="str">
            <v>树脂、成品牙</v>
          </cell>
          <cell r="F611" t="str">
            <v>每牙</v>
          </cell>
        </row>
        <row r="611">
          <cell r="H611">
            <v>3.5</v>
          </cell>
        </row>
        <row r="612">
          <cell r="B612">
            <v>31051900500</v>
          </cell>
          <cell r="C612" t="str">
            <v>烤瓷冠崩瓷修理</v>
          </cell>
          <cell r="D612" t="str">
            <v>指粘结、树脂修补</v>
          </cell>
          <cell r="E612" t="str">
            <v>瓷专用粘接剂</v>
          </cell>
          <cell r="F612" t="str">
            <v>每牙</v>
          </cell>
        </row>
        <row r="612">
          <cell r="H612">
            <v>53</v>
          </cell>
        </row>
        <row r="613">
          <cell r="B613">
            <v>31051900600</v>
          </cell>
          <cell r="C613" t="str">
            <v>调改义齿</v>
          </cell>
          <cell r="D613" t="str">
            <v>含检查、调合、调改外形、缓冲基托、调整卡环</v>
          </cell>
        </row>
        <row r="613">
          <cell r="F613" t="str">
            <v>次</v>
          </cell>
        </row>
        <row r="613">
          <cell r="H613">
            <v>3.5</v>
          </cell>
        </row>
        <row r="614">
          <cell r="B614">
            <v>31051900700</v>
          </cell>
          <cell r="C614" t="str">
            <v>取局部合关系记录</v>
          </cell>
          <cell r="D614" t="str">
            <v>指义齿组织面压痛衬印检查；含取印模、检查用衬印材料等</v>
          </cell>
          <cell r="E614" t="str">
            <v>硅橡胶</v>
          </cell>
          <cell r="F614" t="str">
            <v>次</v>
          </cell>
        </row>
        <row r="614">
          <cell r="H614">
            <v>13</v>
          </cell>
        </row>
        <row r="615">
          <cell r="B615">
            <v>31051900800</v>
          </cell>
          <cell r="C615" t="str">
            <v>取正中合关系记录</v>
          </cell>
        </row>
        <row r="615">
          <cell r="F615" t="str">
            <v>次</v>
          </cell>
        </row>
        <row r="615">
          <cell r="H615">
            <v>17</v>
          </cell>
        </row>
        <row r="616">
          <cell r="B616">
            <v>31051900900</v>
          </cell>
          <cell r="C616" t="str">
            <v>加人工牙</v>
          </cell>
        </row>
        <row r="616">
          <cell r="E616" t="str">
            <v>各种人工牙材料</v>
          </cell>
          <cell r="F616" t="str">
            <v>每牙</v>
          </cell>
        </row>
        <row r="616">
          <cell r="H616">
            <v>10</v>
          </cell>
        </row>
        <row r="617">
          <cell r="B617">
            <v>31051901000</v>
          </cell>
          <cell r="C617" t="str">
            <v>义齿接长基托</v>
          </cell>
          <cell r="D617" t="str">
            <v>指边缘、游离端、义齿鞍基</v>
          </cell>
          <cell r="E617" t="str">
            <v>自凝、热凝材料</v>
          </cell>
          <cell r="F617" t="str">
            <v>次</v>
          </cell>
        </row>
        <row r="617">
          <cell r="H617">
            <v>10</v>
          </cell>
        </row>
        <row r="618">
          <cell r="B618">
            <v>31051901100</v>
          </cell>
          <cell r="C618" t="str">
            <v>义齿裂纹及折裂修理</v>
          </cell>
          <cell r="D618" t="str">
            <v>含加固钢丝</v>
          </cell>
          <cell r="E618" t="str">
            <v>自凝、热凝材料</v>
          </cell>
          <cell r="F618" t="str">
            <v>次</v>
          </cell>
        </row>
        <row r="618">
          <cell r="H618">
            <v>10</v>
          </cell>
        </row>
        <row r="619">
          <cell r="B619">
            <v>31051901200</v>
          </cell>
          <cell r="C619" t="str">
            <v>义齿组织面重衬</v>
          </cell>
          <cell r="D619" t="str">
            <v>指硬衬、软衬</v>
          </cell>
          <cell r="E619" t="str">
            <v>自凝塑料、热凝塑料、光固化树脂、软塑料、橡胶</v>
          </cell>
          <cell r="F619" t="str">
            <v>每厘米</v>
          </cell>
        </row>
        <row r="619">
          <cell r="H619">
            <v>10</v>
          </cell>
        </row>
        <row r="620">
          <cell r="B620">
            <v>31051901300</v>
          </cell>
          <cell r="C620" t="str">
            <v>加卡环</v>
          </cell>
          <cell r="D620" t="str">
            <v>指加钢丝或铸造卡环。含单臂、双臂、三臂卡环</v>
          </cell>
          <cell r="E620" t="str">
            <v>钢丝弯制卡环、+E109铸造钴铬合金、贵金属合金等卡环材料</v>
          </cell>
          <cell r="F620" t="str">
            <v>每卡环</v>
          </cell>
        </row>
        <row r="620">
          <cell r="H620">
            <v>10</v>
          </cell>
        </row>
        <row r="621">
          <cell r="B621">
            <v>31051901400</v>
          </cell>
          <cell r="C621" t="str">
            <v>增加铸造基托</v>
          </cell>
        </row>
        <row r="621">
          <cell r="E621" t="str">
            <v>钢、金合金等基托材料</v>
          </cell>
          <cell r="F621" t="str">
            <v>只</v>
          </cell>
        </row>
        <row r="621">
          <cell r="H621">
            <v>17</v>
          </cell>
        </row>
        <row r="622">
          <cell r="B622">
            <v>31051901500</v>
          </cell>
          <cell r="C622" t="str">
            <v>加合支托</v>
          </cell>
        </row>
        <row r="622">
          <cell r="E622" t="str">
            <v>钢丝支托、扁钢丝支托、铸造钴铬合金支托、铸造金合金支托等支托材料</v>
          </cell>
          <cell r="F622" t="str">
            <v>次</v>
          </cell>
        </row>
        <row r="622">
          <cell r="H622">
            <v>17</v>
          </cell>
        </row>
        <row r="623">
          <cell r="B623">
            <v>31051901600</v>
          </cell>
          <cell r="C623" t="str">
            <v>加铸合面</v>
          </cell>
        </row>
        <row r="623">
          <cell r="F623" t="str">
            <v>次</v>
          </cell>
        </row>
        <row r="623">
          <cell r="H623">
            <v>17</v>
          </cell>
        </row>
        <row r="624">
          <cell r="B624">
            <v>31051901700</v>
          </cell>
          <cell r="C624" t="str">
            <v>增加加固装置</v>
          </cell>
        </row>
        <row r="624">
          <cell r="E624" t="str">
            <v>金属丝，扁钢丝，尼龙网、预成不锈钢网、铸造不锈钢网、金网等加固装置材料</v>
          </cell>
          <cell r="F624" t="str">
            <v>次</v>
          </cell>
        </row>
        <row r="624">
          <cell r="H624">
            <v>17</v>
          </cell>
        </row>
        <row r="625">
          <cell r="B625">
            <v>31051901800</v>
          </cell>
          <cell r="C625" t="str">
            <v>加连接杆</v>
          </cell>
        </row>
        <row r="625">
          <cell r="E625" t="str">
            <v>预成杆、铸造不锈钢杆、铸造金杆</v>
          </cell>
          <cell r="F625" t="str">
            <v>次</v>
          </cell>
        </row>
        <row r="625">
          <cell r="H625">
            <v>17</v>
          </cell>
        </row>
        <row r="626">
          <cell r="B626">
            <v>31051901900</v>
          </cell>
          <cell r="C626" t="str">
            <v>塑料合面加高咬合</v>
          </cell>
        </row>
        <row r="626">
          <cell r="E626" t="str">
            <v>自凝塑料、热凝塑料</v>
          </cell>
          <cell r="F626" t="str">
            <v>次</v>
          </cell>
        </row>
        <row r="626">
          <cell r="H626">
            <v>28</v>
          </cell>
        </row>
        <row r="627">
          <cell r="B627">
            <v>31051902000</v>
          </cell>
          <cell r="C627" t="str">
            <v>弹性假牙龈</v>
          </cell>
        </row>
        <row r="627">
          <cell r="F627" t="str">
            <v>每牙</v>
          </cell>
        </row>
        <row r="627">
          <cell r="H627">
            <v>17</v>
          </cell>
        </row>
        <row r="628">
          <cell r="B628">
            <v>31051902100</v>
          </cell>
          <cell r="C628" t="str">
            <v>镀金加工</v>
          </cell>
        </row>
        <row r="628">
          <cell r="F628" t="str">
            <v>每牙</v>
          </cell>
        </row>
        <row r="628">
          <cell r="H628">
            <v>33</v>
          </cell>
        </row>
        <row r="629">
          <cell r="B629">
            <v>31051902200</v>
          </cell>
          <cell r="C629" t="str">
            <v>铸造加工</v>
          </cell>
          <cell r="D629" t="str">
            <v>指患者自带材料加工</v>
          </cell>
        </row>
        <row r="629">
          <cell r="F629" t="str">
            <v>每件</v>
          </cell>
        </row>
        <row r="629">
          <cell r="H629">
            <v>66</v>
          </cell>
        </row>
        <row r="630">
          <cell r="B630">
            <v>31051902300</v>
          </cell>
          <cell r="C630" t="str">
            <v>配金加工</v>
          </cell>
        </row>
        <row r="630">
          <cell r="F630" t="str">
            <v>每牙</v>
          </cell>
        </row>
        <row r="630">
          <cell r="H630">
            <v>33</v>
          </cell>
        </row>
        <row r="630">
          <cell r="J630" t="str">
            <v>仅限患者自备材料</v>
          </cell>
        </row>
        <row r="631">
          <cell r="B631">
            <v>31051902400</v>
          </cell>
          <cell r="C631" t="str">
            <v>黄金材料加工</v>
          </cell>
        </row>
        <row r="631">
          <cell r="F631" t="str">
            <v>每牙</v>
          </cell>
        </row>
        <row r="631">
          <cell r="H631">
            <v>33</v>
          </cell>
        </row>
        <row r="632">
          <cell r="B632">
            <v>31051902500</v>
          </cell>
          <cell r="C632" t="str">
            <v>加磁性固位体</v>
          </cell>
        </row>
        <row r="632">
          <cell r="F632" t="str">
            <v>每牙</v>
          </cell>
        </row>
        <row r="632">
          <cell r="H632">
            <v>110</v>
          </cell>
        </row>
        <row r="633">
          <cell r="B633">
            <v>31051902600</v>
          </cell>
          <cell r="C633" t="str">
            <v>附着体增换</v>
          </cell>
        </row>
        <row r="633">
          <cell r="E633" t="str">
            <v>附着体材料</v>
          </cell>
          <cell r="F633" t="str">
            <v>附着体</v>
          </cell>
        </row>
        <row r="633">
          <cell r="H633">
            <v>40</v>
          </cell>
        </row>
        <row r="634">
          <cell r="B634">
            <v>310520</v>
          </cell>
          <cell r="C634" t="str">
            <v>颞下颌关节病修复治疗</v>
          </cell>
        </row>
        <row r="635">
          <cell r="B635">
            <v>31052000100</v>
          </cell>
          <cell r="C635" t="str">
            <v>合垫（上颌）</v>
          </cell>
          <cell r="D635" t="str">
            <v>含牙体预备，调合，制印模、模型，蜡合记录，技工室制作；不含疗效分析专用设备检查</v>
          </cell>
          <cell r="E635" t="str">
            <v>铸造支架、垫材料、咬合板材料(塑料，树脂，铸造不锈钢，铸造金合金，铸造不锈钢或铸造金合金网+塑料，铸造不锈钢或铸造金合金网+树脂)</v>
          </cell>
          <cell r="F635" t="str">
            <v>每件</v>
          </cell>
        </row>
        <row r="635">
          <cell r="H635">
            <v>130</v>
          </cell>
        </row>
        <row r="636">
          <cell r="B636">
            <v>31052000101</v>
          </cell>
          <cell r="C636" t="str">
            <v>合垫（下颌）</v>
          </cell>
          <cell r="D636" t="str">
            <v>含牙体预备，调合，制印模、模型，蜡合记录，技工室制作；不含疗效分析专用设备检查</v>
          </cell>
          <cell r="E636" t="str">
            <v>铸造支架、垫材料、咬合板材料(塑料，树脂，铸造不锈钢，铸造金合金，铸造不锈钢或铸造金合金网+塑料，铸造不锈钢或铸造金合金网+树脂)</v>
          </cell>
          <cell r="F636" t="str">
            <v>每件</v>
          </cell>
        </row>
        <row r="636">
          <cell r="H636">
            <v>110</v>
          </cell>
        </row>
        <row r="637">
          <cell r="B637">
            <v>31052000200</v>
          </cell>
          <cell r="C637" t="str">
            <v>肌松弛治疗</v>
          </cell>
        </row>
        <row r="637">
          <cell r="F637" t="str">
            <v>次</v>
          </cell>
        </row>
        <row r="637">
          <cell r="H637">
            <v>13</v>
          </cell>
        </row>
        <row r="638">
          <cell r="B638">
            <v>310521</v>
          </cell>
          <cell r="C638" t="str">
            <v>颌面缺损修复</v>
          </cell>
        </row>
        <row r="639">
          <cell r="B639">
            <v>31052100100</v>
          </cell>
          <cell r="C639" t="str">
            <v>腭护板导板矫治</v>
          </cell>
          <cell r="D639" t="str">
            <v>含牙体预备；模型设计及手术预备； 技工制作；临床戴入</v>
          </cell>
          <cell r="E639" t="str">
            <v>腭护板、导板材料、模型设备</v>
          </cell>
          <cell r="F639" t="str">
            <v>单颌</v>
          </cell>
        </row>
        <row r="639">
          <cell r="H639">
            <v>175</v>
          </cell>
        </row>
        <row r="640">
          <cell r="B640">
            <v>31052100200</v>
          </cell>
          <cell r="C640" t="str">
            <v>义颌修复</v>
          </cell>
          <cell r="D640" t="str">
            <v>含阻塞口鼻孔，制印模、模型；制作个别托盘；牙体预备、制工作印模、模型；制作阻塞器和恒基托；临床试戴阻塞器和恒基托，确定合关系，取连带恒基托及颌位关系的印模，灌制新模型；技工制作中空阻塞器及义颌；临床试戴义颌及试排牙；技工完成义颌及义齿；临床试戴、修改义颌及义齿</v>
          </cell>
          <cell r="E640" t="str">
            <v>义颌等专用材料</v>
          </cell>
          <cell r="F640" t="str">
            <v>每区段</v>
          </cell>
        </row>
        <row r="640">
          <cell r="H640">
            <v>440</v>
          </cell>
        </row>
        <row r="641">
          <cell r="B641">
            <v>31052100201</v>
          </cell>
          <cell r="C641" t="str">
            <v>义颌修复（颌骨一侧全切）</v>
          </cell>
        </row>
        <row r="641">
          <cell r="E641" t="str">
            <v>义颌等专用材料</v>
          </cell>
          <cell r="F641" t="str">
            <v>次</v>
          </cell>
        </row>
        <row r="641">
          <cell r="H641">
            <v>770</v>
          </cell>
        </row>
        <row r="642">
          <cell r="B642">
            <v>31052100202</v>
          </cell>
          <cell r="C642" t="str">
            <v>中空阻塞器修复</v>
          </cell>
        </row>
        <row r="642">
          <cell r="E642" t="str">
            <v>专用材料</v>
          </cell>
          <cell r="F642" t="str">
            <v>每区段</v>
          </cell>
        </row>
        <row r="642">
          <cell r="H642">
            <v>440</v>
          </cell>
        </row>
        <row r="643">
          <cell r="B643">
            <v>31052100203</v>
          </cell>
          <cell r="C643" t="str">
            <v>义耳修复（单侧）</v>
          </cell>
        </row>
        <row r="643">
          <cell r="E643" t="str">
            <v>义耳等专用材料</v>
          </cell>
          <cell r="F643" t="str">
            <v>次</v>
          </cell>
        </row>
        <row r="643">
          <cell r="H643">
            <v>440</v>
          </cell>
        </row>
        <row r="644">
          <cell r="B644">
            <v>31052100204</v>
          </cell>
          <cell r="C644" t="str">
            <v>义耳修复（双侧）</v>
          </cell>
        </row>
        <row r="644">
          <cell r="E644" t="str">
            <v>义耳等专用材料</v>
          </cell>
          <cell r="F644" t="str">
            <v>次</v>
          </cell>
        </row>
        <row r="644">
          <cell r="H644">
            <v>880</v>
          </cell>
        </row>
        <row r="645">
          <cell r="B645">
            <v>31052100205</v>
          </cell>
          <cell r="C645" t="str">
            <v>义鼻修复</v>
          </cell>
        </row>
        <row r="645">
          <cell r="E645" t="str">
            <v>义鼻等专用材料</v>
          </cell>
          <cell r="F645" t="str">
            <v>次</v>
          </cell>
        </row>
        <row r="645">
          <cell r="H645">
            <v>440</v>
          </cell>
        </row>
        <row r="646">
          <cell r="B646">
            <v>31052100206</v>
          </cell>
          <cell r="C646" t="str">
            <v>义眼修复（单眼）</v>
          </cell>
        </row>
        <row r="646">
          <cell r="E646" t="str">
            <v>义眼等专用材料</v>
          </cell>
          <cell r="F646" t="str">
            <v>次</v>
          </cell>
        </row>
        <row r="646">
          <cell r="H646">
            <v>440</v>
          </cell>
        </row>
        <row r="647">
          <cell r="B647">
            <v>31052100207</v>
          </cell>
          <cell r="C647" t="str">
            <v>义眼修复（双眼）</v>
          </cell>
        </row>
        <row r="647">
          <cell r="E647" t="str">
            <v>义眼等专用材料</v>
          </cell>
          <cell r="F647" t="str">
            <v>次</v>
          </cell>
        </row>
        <row r="647">
          <cell r="H647">
            <v>880</v>
          </cell>
        </row>
        <row r="648">
          <cell r="B648">
            <v>31052100300</v>
          </cell>
          <cell r="C648" t="str">
            <v>软腭抬高器治疗（制作上颌腭托）</v>
          </cell>
          <cell r="D648" t="str">
            <v>含试戴上颌腭托、加制软腭部印模、灌制模型；模型预备、制作抬高软腭部分；临床戴入及调整抬高高度</v>
          </cell>
          <cell r="E648" t="str">
            <v>铁钛合金丝、软塑胶、光敏树脂,模型制备</v>
          </cell>
          <cell r="F648" t="str">
            <v>次</v>
          </cell>
        </row>
        <row r="648">
          <cell r="H648">
            <v>330</v>
          </cell>
        </row>
        <row r="649">
          <cell r="B649">
            <v>31052100301</v>
          </cell>
          <cell r="C649" t="str">
            <v>软腭抬高器治疗（制作舌不良运动矫治器）</v>
          </cell>
          <cell r="D649" t="str">
            <v>含试戴上颌腭托、加制软腭部印模、灌制模型；模型预备、制作抬高软腭部分；临床戴入及调整抬高高度</v>
          </cell>
          <cell r="E649" t="str">
            <v>铁钛合金丝、软塑胶、光敏树脂,模型制备</v>
          </cell>
          <cell r="F649" t="str">
            <v>次</v>
          </cell>
        </row>
        <row r="649">
          <cell r="H649">
            <v>330</v>
          </cell>
        </row>
        <row r="650">
          <cell r="B650">
            <v>31052100302</v>
          </cell>
          <cell r="C650" t="str">
            <v>软腭抬高器治疗（制作咽阻塞器）</v>
          </cell>
          <cell r="D650" t="str">
            <v>含试戴上颌腭托、加制软腭部印模、灌制模型；模型预备、制作抬高软腭部分；临床戴入及调整抬高高度</v>
          </cell>
          <cell r="E650" t="str">
            <v>铁钛合金丝、软塑胶、光敏树脂,模型制备</v>
          </cell>
          <cell r="F650" t="str">
            <v>次</v>
          </cell>
        </row>
        <row r="650">
          <cell r="H650">
            <v>330</v>
          </cell>
        </row>
        <row r="651">
          <cell r="B651">
            <v>31052100400</v>
          </cell>
          <cell r="C651" t="str">
            <v>骨折后义齿夹板固位及合板治疗（单颌）</v>
          </cell>
          <cell r="D651" t="str">
            <v>指上颌骨或下颌骨骨折</v>
          </cell>
          <cell r="E651" t="str">
            <v>义齿夹板材料</v>
          </cell>
          <cell r="F651" t="str">
            <v>次</v>
          </cell>
        </row>
        <row r="651">
          <cell r="H651">
            <v>165</v>
          </cell>
        </row>
        <row r="652">
          <cell r="B652">
            <v>31052100401</v>
          </cell>
          <cell r="C652" t="str">
            <v>骨折后义齿夹板固位及合板治疗（双颌）</v>
          </cell>
          <cell r="D652" t="str">
            <v>指上颌骨或下颌骨骨折</v>
          </cell>
          <cell r="E652" t="str">
            <v>义齿夹板材料</v>
          </cell>
          <cell r="F652" t="str">
            <v>次</v>
          </cell>
        </row>
        <row r="652">
          <cell r="H652">
            <v>330</v>
          </cell>
        </row>
        <row r="653">
          <cell r="B653">
            <v>3106</v>
          </cell>
          <cell r="C653" t="str">
            <v>6．呼吸系统</v>
          </cell>
        </row>
        <row r="654">
          <cell r="B654">
            <v>310601</v>
          </cell>
          <cell r="C654" t="str">
            <v>肺功能检查</v>
          </cell>
          <cell r="D654" t="str">
            <v>指使用肺功能仪检查</v>
          </cell>
          <cell r="E654" t="str">
            <v>细菌滤过器</v>
          </cell>
        </row>
        <row r="655">
          <cell r="B655">
            <v>31060100100</v>
          </cell>
          <cell r="C655" t="str">
            <v>肺通气功能检查</v>
          </cell>
          <cell r="D655" t="str">
            <v>含潮气量，肺活量，每分通气量，补吸、呼气量，深吸气量，用力肺活量，一秒钟用力呼吸容积；不含最大通气量</v>
          </cell>
        </row>
        <row r="655">
          <cell r="F655" t="str">
            <v>次</v>
          </cell>
        </row>
        <row r="655">
          <cell r="H655">
            <v>40</v>
          </cell>
        </row>
        <row r="656">
          <cell r="B656">
            <v>31060100101</v>
          </cell>
          <cell r="C656" t="str">
            <v>最大通气量检查加收</v>
          </cell>
        </row>
        <row r="656">
          <cell r="F656" t="str">
            <v>次</v>
          </cell>
        </row>
        <row r="656">
          <cell r="H656">
            <v>10</v>
          </cell>
        </row>
        <row r="657">
          <cell r="B657">
            <v>31060100200</v>
          </cell>
          <cell r="C657" t="str">
            <v>肺弥散功能检查</v>
          </cell>
          <cell r="D657" t="str">
            <v>指一口气法、重复呼吸法</v>
          </cell>
        </row>
        <row r="657">
          <cell r="F657" t="str">
            <v>项</v>
          </cell>
        </row>
        <row r="657">
          <cell r="H657">
            <v>50</v>
          </cell>
        </row>
        <row r="658">
          <cell r="B658">
            <v>31060100300</v>
          </cell>
          <cell r="C658" t="str">
            <v>运动心肺功能检查</v>
          </cell>
          <cell r="D658" t="str">
            <v>不含心电监测</v>
          </cell>
        </row>
        <row r="658">
          <cell r="F658" t="str">
            <v>项</v>
          </cell>
        </row>
        <row r="658">
          <cell r="H658">
            <v>100</v>
          </cell>
        </row>
        <row r="658">
          <cell r="J658" t="str">
            <v>因病情变化未能完成本试验者，亦应按本标准计价</v>
          </cell>
        </row>
        <row r="659">
          <cell r="B659">
            <v>31060100400</v>
          </cell>
          <cell r="C659" t="str">
            <v>气道阻力测定</v>
          </cell>
          <cell r="D659" t="str">
            <v>含阻断法。不含残气容积测定</v>
          </cell>
        </row>
        <row r="659">
          <cell r="F659" t="str">
            <v>项</v>
          </cell>
        </row>
        <row r="659">
          <cell r="H659">
            <v>12</v>
          </cell>
        </row>
        <row r="660">
          <cell r="B660">
            <v>31060100500</v>
          </cell>
          <cell r="C660" t="str">
            <v>残气容积测定</v>
          </cell>
          <cell r="D660" t="str">
            <v>指体描法、氦气平衡法、氮气稀释法、重复呼吸法</v>
          </cell>
        </row>
        <row r="660">
          <cell r="F660" t="str">
            <v>项</v>
          </cell>
        </row>
        <row r="660">
          <cell r="H660">
            <v>30</v>
          </cell>
        </row>
        <row r="661">
          <cell r="B661">
            <v>31060100600</v>
          </cell>
          <cell r="C661" t="str">
            <v>强迫振荡肺功能检查</v>
          </cell>
        </row>
        <row r="661">
          <cell r="F661" t="str">
            <v>项</v>
          </cell>
        </row>
        <row r="661">
          <cell r="H661">
            <v>30</v>
          </cell>
        </row>
        <row r="662">
          <cell r="B662">
            <v>31060100700</v>
          </cell>
          <cell r="C662" t="str">
            <v>第一秒平静吸气口腔闭合压测定</v>
          </cell>
        </row>
        <row r="662">
          <cell r="F662" t="str">
            <v>项</v>
          </cell>
        </row>
        <row r="662">
          <cell r="H662">
            <v>30</v>
          </cell>
        </row>
        <row r="663">
          <cell r="B663">
            <v>31060100800</v>
          </cell>
          <cell r="C663" t="str">
            <v>流速容量曲线(V—V曲线)</v>
          </cell>
          <cell r="D663" t="str">
            <v>含最大吸气和呼气流量曲线</v>
          </cell>
        </row>
        <row r="663">
          <cell r="F663" t="str">
            <v>项</v>
          </cell>
        </row>
        <row r="663">
          <cell r="H663">
            <v>30</v>
          </cell>
        </row>
        <row r="664">
          <cell r="B664">
            <v>31060100900</v>
          </cell>
          <cell r="C664" t="str">
            <v>二氧化碳反应曲线</v>
          </cell>
        </row>
        <row r="664">
          <cell r="F664" t="str">
            <v>项</v>
          </cell>
        </row>
        <row r="664">
          <cell r="H664">
            <v>30</v>
          </cell>
        </row>
        <row r="665">
          <cell r="B665">
            <v>31060101000</v>
          </cell>
          <cell r="C665" t="str">
            <v>支气管激发试验</v>
          </cell>
        </row>
        <row r="665">
          <cell r="F665" t="str">
            <v>项</v>
          </cell>
        </row>
        <row r="665">
          <cell r="H665">
            <v>100</v>
          </cell>
        </row>
        <row r="666">
          <cell r="B666">
            <v>31060101100</v>
          </cell>
          <cell r="C666" t="str">
            <v>运动激发试验</v>
          </cell>
          <cell r="D666" t="str">
            <v>含通气功能测定7次；不含心电监测</v>
          </cell>
        </row>
        <row r="666">
          <cell r="F666" t="str">
            <v>项</v>
          </cell>
        </row>
        <row r="666">
          <cell r="H666">
            <v>85</v>
          </cell>
        </row>
        <row r="667">
          <cell r="B667">
            <v>31060101200</v>
          </cell>
          <cell r="C667" t="str">
            <v>支气管舒张试验</v>
          </cell>
          <cell r="D667" t="str">
            <v>含通气功能测定2次</v>
          </cell>
        </row>
        <row r="667">
          <cell r="F667" t="str">
            <v>项</v>
          </cell>
        </row>
        <row r="667">
          <cell r="H667">
            <v>70</v>
          </cell>
        </row>
        <row r="668">
          <cell r="B668">
            <v>31060101300</v>
          </cell>
          <cell r="C668" t="str">
            <v>一氧化氮呼气测定</v>
          </cell>
        </row>
        <row r="668">
          <cell r="E668" t="str">
            <v>滤器加传感器</v>
          </cell>
          <cell r="F668" t="str">
            <v>次</v>
          </cell>
        </row>
        <row r="668">
          <cell r="H668" t="str">
            <v>30</v>
          </cell>
        </row>
        <row r="669">
          <cell r="B669">
            <v>310602</v>
          </cell>
          <cell r="C669" t="str">
            <v>其他呼吸功能检查</v>
          </cell>
        </row>
        <row r="670">
          <cell r="B670">
            <v>31060200100</v>
          </cell>
          <cell r="C670" t="str">
            <v>床边简易肺功能测定</v>
          </cell>
          <cell r="D670" t="str">
            <v>含肺通气功能测定</v>
          </cell>
        </row>
        <row r="670">
          <cell r="F670" t="str">
            <v>次</v>
          </cell>
        </row>
        <row r="670">
          <cell r="H670">
            <v>20</v>
          </cell>
        </row>
        <row r="671">
          <cell r="B671">
            <v>31060200200</v>
          </cell>
          <cell r="C671" t="str">
            <v>肺阻抗血流图</v>
          </cell>
        </row>
        <row r="671">
          <cell r="F671" t="str">
            <v>次</v>
          </cell>
        </row>
        <row r="671">
          <cell r="H671">
            <v>5</v>
          </cell>
        </row>
        <row r="672">
          <cell r="B672">
            <v>31060200201</v>
          </cell>
          <cell r="C672" t="str">
            <v>肺电阻抗检测</v>
          </cell>
          <cell r="D672" t="str">
            <v>指用胸阻抗断层成像仪监测肺部电阻变化，实时显示肺内气体分布和呼气末电阻抗变化趋势。适用于ARDS机械通气患者</v>
          </cell>
        </row>
        <row r="672">
          <cell r="F672" t="str">
            <v>人次</v>
          </cell>
        </row>
        <row r="672">
          <cell r="H672">
            <v>220</v>
          </cell>
        </row>
        <row r="673">
          <cell r="B673">
            <v>31060200300</v>
          </cell>
          <cell r="C673" t="str">
            <v>呼吸肌功能测定</v>
          </cell>
          <cell r="D673" t="str">
            <v>含最大吸气、呼气压、膈肌功能测定</v>
          </cell>
        </row>
        <row r="673">
          <cell r="F673" t="str">
            <v>次</v>
          </cell>
        </row>
        <row r="673">
          <cell r="H673">
            <v>65</v>
          </cell>
        </row>
        <row r="674">
          <cell r="B674">
            <v>31060200400</v>
          </cell>
          <cell r="C674" t="str">
            <v>动态呼吸监测(呼吸Holter)</v>
          </cell>
        </row>
        <row r="674">
          <cell r="F674" t="str">
            <v>次</v>
          </cell>
        </row>
        <row r="674">
          <cell r="H674">
            <v>45</v>
          </cell>
        </row>
        <row r="675">
          <cell r="B675">
            <v>31060200500</v>
          </cell>
          <cell r="C675" t="str">
            <v>持续呼吸功能监测</v>
          </cell>
          <cell r="D675" t="str">
            <v>含潮气量、气道压力、顺应性、压力容积、Pol、最大吸气压</v>
          </cell>
        </row>
        <row r="675">
          <cell r="F675" t="str">
            <v>小时</v>
          </cell>
        </row>
        <row r="675">
          <cell r="H675">
            <v>2</v>
          </cell>
        </row>
        <row r="676">
          <cell r="B676">
            <v>31060200700</v>
          </cell>
          <cell r="C676" t="str">
            <v>肺循环血流动力学检查</v>
          </cell>
        </row>
        <row r="676">
          <cell r="F676" t="str">
            <v>次</v>
          </cell>
        </row>
        <row r="676">
          <cell r="H676">
            <v>80</v>
          </cell>
        </row>
        <row r="677">
          <cell r="B677">
            <v>31060200800</v>
          </cell>
          <cell r="C677" t="str">
            <v>呼气末二氧化碳分压测定</v>
          </cell>
          <cell r="D677" t="str">
            <v>用于人工气道定位，呼吸功能监测，复苏效果和容量反应性监测，病情严重度评估；反映肺通气，也可反映肺血流；利用红外光通过检测气样时，其吸收率与二氧化碳浓度相关的原理，监控严重创伤患者呼吸功能。适应症：1.呼吸机的安全应用；2.确定气管内插管的位置</v>
          </cell>
          <cell r="E677" t="str">
            <v>一次性监测连接管套装</v>
          </cell>
          <cell r="F677" t="str">
            <v>次</v>
          </cell>
        </row>
        <row r="677">
          <cell r="H677">
            <v>10</v>
          </cell>
        </row>
        <row r="677">
          <cell r="J677" t="str">
            <v>每天不超过2次</v>
          </cell>
        </row>
        <row r="678">
          <cell r="B678">
            <v>310603</v>
          </cell>
          <cell r="C678" t="str">
            <v>辅助呼吸</v>
          </cell>
        </row>
        <row r="678">
          <cell r="E678" t="str">
            <v>氧气吸入费、人工鼻</v>
          </cell>
        </row>
        <row r="679">
          <cell r="B679">
            <v>31060300100</v>
          </cell>
          <cell r="C679" t="str">
            <v>呼吸机辅助呼吸</v>
          </cell>
          <cell r="D679" t="str">
            <v>含高频喷射通气呼吸机、CO2监测，不含持续呼吸功能监测</v>
          </cell>
          <cell r="E679" t="str">
            <v>滤网</v>
          </cell>
          <cell r="F679" t="str">
            <v>小时</v>
          </cell>
        </row>
        <row r="679">
          <cell r="H679">
            <v>13</v>
          </cell>
        </row>
        <row r="680">
          <cell r="B680">
            <v>31060300200</v>
          </cell>
          <cell r="C680" t="str">
            <v>无创辅助通气(CPAP)</v>
          </cell>
        </row>
        <row r="680">
          <cell r="F680" t="str">
            <v>小时</v>
          </cell>
        </row>
        <row r="680">
          <cell r="H680">
            <v>2.5</v>
          </cell>
        </row>
        <row r="681">
          <cell r="B681">
            <v>31060300201</v>
          </cell>
          <cell r="C681" t="str">
            <v>无创辅助通气(BIPAP)</v>
          </cell>
        </row>
        <row r="681">
          <cell r="F681" t="str">
            <v>小时</v>
          </cell>
        </row>
        <row r="681">
          <cell r="H681">
            <v>2.5</v>
          </cell>
        </row>
        <row r="682">
          <cell r="B682">
            <v>31060300300</v>
          </cell>
          <cell r="C682" t="str">
            <v>体外膈肌起搏治疗</v>
          </cell>
        </row>
        <row r="682">
          <cell r="F682" t="str">
            <v>次</v>
          </cell>
        </row>
        <row r="682">
          <cell r="H682">
            <v>13</v>
          </cell>
        </row>
        <row r="683">
          <cell r="B683">
            <v>31060300301</v>
          </cell>
          <cell r="C683" t="str">
            <v>体外膈肌起搏治疗（≥3次）</v>
          </cell>
        </row>
        <row r="683">
          <cell r="F683" t="str">
            <v>日</v>
          </cell>
        </row>
        <row r="683">
          <cell r="H683">
            <v>39</v>
          </cell>
        </row>
        <row r="684">
          <cell r="B684">
            <v>31060300302</v>
          </cell>
          <cell r="C684" t="str">
            <v>体外胃肠起博治疗</v>
          </cell>
        </row>
        <row r="684">
          <cell r="F684" t="str">
            <v>次</v>
          </cell>
        </row>
        <row r="684">
          <cell r="H684">
            <v>13</v>
          </cell>
        </row>
        <row r="685">
          <cell r="B685">
            <v>31060300303</v>
          </cell>
          <cell r="C685" t="str">
            <v>体外胃肠起博治疗（≥3次）</v>
          </cell>
        </row>
        <row r="685">
          <cell r="F685" t="str">
            <v>日</v>
          </cell>
        </row>
        <row r="685">
          <cell r="H685">
            <v>39</v>
          </cell>
        </row>
        <row r="686">
          <cell r="B686">
            <v>310604</v>
          </cell>
          <cell r="C686" t="str">
            <v>呼吸系统其他诊疗</v>
          </cell>
        </row>
        <row r="687">
          <cell r="B687">
            <v>31060400100</v>
          </cell>
          <cell r="C687" t="str">
            <v>睡眠呼吸监测</v>
          </cell>
          <cell r="D687" t="str">
            <v>含心电、脑电、肌电、眼动、呼吸监测和血氧饱和度测定等各项监护费</v>
          </cell>
        </row>
        <row r="687">
          <cell r="F687" t="str">
            <v>人次</v>
          </cell>
        </row>
        <row r="687">
          <cell r="H687">
            <v>300</v>
          </cell>
        </row>
        <row r="687">
          <cell r="J687" t="str">
            <v>不得少于6小时，少于6小时不得收费</v>
          </cell>
        </row>
        <row r="688">
          <cell r="B688">
            <v>31060400200</v>
          </cell>
          <cell r="C688" t="str">
            <v>睡眠呼吸监测过筛试验</v>
          </cell>
          <cell r="D688" t="str">
            <v>含口鼻呼吸、胸腹呼吸、血氧饱和度测定</v>
          </cell>
        </row>
        <row r="688">
          <cell r="F688" t="str">
            <v>次</v>
          </cell>
        </row>
        <row r="688">
          <cell r="H688">
            <v>80</v>
          </cell>
        </row>
        <row r="689">
          <cell r="B689">
            <v>31060400300</v>
          </cell>
          <cell r="C689" t="str">
            <v>人工气胸术</v>
          </cell>
        </row>
        <row r="689">
          <cell r="F689" t="str">
            <v>次</v>
          </cell>
        </row>
        <row r="689">
          <cell r="H689">
            <v>65</v>
          </cell>
        </row>
        <row r="690">
          <cell r="B690">
            <v>31060400400</v>
          </cell>
          <cell r="C690" t="str">
            <v>人工气腹术</v>
          </cell>
        </row>
        <row r="690">
          <cell r="F690" t="str">
            <v>次</v>
          </cell>
        </row>
        <row r="690">
          <cell r="H690">
            <v>65</v>
          </cell>
        </row>
        <row r="691">
          <cell r="B691">
            <v>31060400500</v>
          </cell>
          <cell r="C691" t="str">
            <v>胸腔穿刺术</v>
          </cell>
          <cell r="D691" t="str">
            <v>含抽气、抽液、注药</v>
          </cell>
        </row>
        <row r="691">
          <cell r="F691" t="str">
            <v>次</v>
          </cell>
        </row>
        <row r="691">
          <cell r="H691">
            <v>105</v>
          </cell>
        </row>
        <row r="692">
          <cell r="B692">
            <v>31060400600</v>
          </cell>
          <cell r="C692" t="str">
            <v>经皮穿刺肺活检术</v>
          </cell>
          <cell r="D692" t="str">
            <v>不含CT、X线、B超引导</v>
          </cell>
        </row>
        <row r="692">
          <cell r="F692" t="str">
            <v>次</v>
          </cell>
        </row>
        <row r="692">
          <cell r="H692">
            <v>260</v>
          </cell>
        </row>
        <row r="693">
          <cell r="B693">
            <v>31060400601</v>
          </cell>
          <cell r="C693" t="str">
            <v>经皮穿刺胸膜活检术</v>
          </cell>
          <cell r="D693" t="str">
            <v>不含CT、X线、B超引导</v>
          </cell>
        </row>
        <row r="693">
          <cell r="F693" t="str">
            <v>次</v>
          </cell>
        </row>
        <row r="693">
          <cell r="H693">
            <v>260</v>
          </cell>
        </row>
        <row r="694">
          <cell r="B694">
            <v>31060400700</v>
          </cell>
          <cell r="C694" t="str">
            <v>一氧化氮（NO）吸入治疗</v>
          </cell>
          <cell r="D694" t="str">
            <v>适用于治疗肺动脉高压。连接一氧化氮治疗仪及管路、储气瓶，接入呼吸环路；根据治疗方案调节NO气体流量，监测并记录生命体征、血氧饱和度、NO流量及浓度、NO2浓度、肺动脉高压改善情况等</v>
          </cell>
        </row>
        <row r="694">
          <cell r="F694" t="str">
            <v>小时</v>
          </cell>
        </row>
        <row r="694">
          <cell r="H694">
            <v>135</v>
          </cell>
        </row>
        <row r="695">
          <cell r="B695">
            <v>31060400800</v>
          </cell>
          <cell r="C695" t="str">
            <v>经鼻高流量温湿化氧气治疗</v>
          </cell>
          <cell r="D695" t="str">
            <v>气流量≥35L/min；氧浓度可调节范围：21%-100%；加温加湿可调节范围：31-37℃。含氧气、湿化用水</v>
          </cell>
          <cell r="E695" t="str">
            <v>加热管路、鼻导管</v>
          </cell>
          <cell r="F695" t="str">
            <v>小时</v>
          </cell>
        </row>
        <row r="695">
          <cell r="H695">
            <v>13.5</v>
          </cell>
        </row>
        <row r="695">
          <cell r="J695" t="str">
            <v>与呼吸机辅助呼吸、无创辅助通气不得同时收费</v>
          </cell>
        </row>
        <row r="696">
          <cell r="B696">
            <v>31060400900</v>
          </cell>
          <cell r="C696" t="str">
            <v>经食道导管跨膈压膈肌功能评定</v>
          </cell>
          <cell r="D696" t="str">
            <v>将膈肌导管、双囊测压管置入消化道后读取数据以此来评价气管插管困难撤机病人的膈肌功能。适用人群：1.膈肌功能障碍者；2.撤机困难者：呼吸机支持20天以上或撤机试验失败3次以上</v>
          </cell>
          <cell r="E696" t="str">
            <v>膈肌肌电管</v>
          </cell>
          <cell r="F696" t="str">
            <v>人次</v>
          </cell>
        </row>
        <row r="696">
          <cell r="H696">
            <v>300</v>
          </cell>
        </row>
        <row r="696">
          <cell r="J696" t="str">
            <v>整个住院过程计费不超过6次</v>
          </cell>
        </row>
        <row r="697">
          <cell r="B697">
            <v>31060400901</v>
          </cell>
          <cell r="C697" t="str">
            <v>超声膈肌功能评估</v>
          </cell>
          <cell r="D697" t="str">
            <v>从多维度进行膈肌超声评估，包括膈肌活动度、增厚分数、加速度、浅快指数等。适用人群：1.膈肌功能障碍者；2.撤机困难者：呼吸机支持20天以上或撤机试验失败3次以上</v>
          </cell>
        </row>
        <row r="697">
          <cell r="F697" t="str">
            <v>次</v>
          </cell>
        </row>
        <row r="697">
          <cell r="H697">
            <v>80</v>
          </cell>
        </row>
        <row r="697">
          <cell r="J697" t="str">
            <v>整个住院过程计费不超过6次</v>
          </cell>
        </row>
        <row r="698">
          <cell r="B698">
            <v>31060401000</v>
          </cell>
          <cell r="C698" t="str">
            <v>俯卧位通气治疗</v>
          </cell>
          <cell r="D698" t="str">
            <v>指180°翻转病人处于俯卧状态，维持期间定时改变头部方向和四肢体位，必要时行气道内或口腔吸引，持续俯卧位时间≥2小时后，180°翻回仰卧位</v>
          </cell>
        </row>
        <row r="698">
          <cell r="F698" t="str">
            <v>次</v>
          </cell>
        </row>
        <row r="698">
          <cell r="H698">
            <v>150</v>
          </cell>
        </row>
        <row r="698">
          <cell r="J698" t="str">
            <v>1．首次限重度 ARDS（氧合指数≤150mmHg）和有创机械通气（气管插管或气管切开），常规治疗无效患者。治疗后氧合指数
≥200mmHg 停止收费。俯卧位通气治疗时长累计超过 12 小时的，再次实施该治疗可重新计费，每天收费不超过 2 次；
2．具有重症高风险因素、病情进展较快的中型、重型和危重型的新型冠状病毒感染患者，按 40%
计费，编码 31060401001。俯卧位通气治疗时长累计超过 12 小时的，再次实施该治疗可重新计费，每天收费不超过 2 次</v>
          </cell>
        </row>
        <row r="699">
          <cell r="B699">
            <v>310605</v>
          </cell>
          <cell r="C699" t="str">
            <v>呼吸系统窥镜诊疗</v>
          </cell>
          <cell r="D699" t="str">
            <v>含各类监护、氧气费</v>
          </cell>
        </row>
        <row r="700">
          <cell r="B700">
            <v>31060501300</v>
          </cell>
          <cell r="C700" t="str">
            <v>使用超声支气管镜诊疗加收</v>
          </cell>
        </row>
        <row r="700">
          <cell r="F700" t="str">
            <v>人次</v>
          </cell>
        </row>
        <row r="700">
          <cell r="H700">
            <v>650</v>
          </cell>
        </row>
        <row r="701">
          <cell r="B701">
            <v>31060500100</v>
          </cell>
          <cell r="C701" t="str">
            <v>硬性气管镜检查</v>
          </cell>
        </row>
        <row r="701">
          <cell r="F701" t="str">
            <v>次</v>
          </cell>
        </row>
        <row r="701">
          <cell r="H701">
            <v>60</v>
          </cell>
        </row>
        <row r="702">
          <cell r="B702">
            <v>31060500200</v>
          </cell>
          <cell r="C702" t="str">
            <v>支气管镜检查术</v>
          </cell>
          <cell r="D702" t="str">
            <v>指粘膜活检术、透支气管壁肺活检术。含活检</v>
          </cell>
          <cell r="E702" t="str">
            <v>一次性细胞刷</v>
          </cell>
          <cell r="F702" t="str">
            <v>次</v>
          </cell>
        </row>
        <row r="702">
          <cell r="H702">
            <v>200</v>
          </cell>
        </row>
        <row r="703">
          <cell r="B703">
            <v>31060500201</v>
          </cell>
          <cell r="C703" t="str">
            <v>胸腔镜检查</v>
          </cell>
          <cell r="D703" t="str">
            <v>含活检</v>
          </cell>
          <cell r="E703" t="str">
            <v>一次性细胞刷</v>
          </cell>
          <cell r="F703" t="str">
            <v>次</v>
          </cell>
        </row>
        <row r="703">
          <cell r="H703">
            <v>200</v>
          </cell>
        </row>
        <row r="704">
          <cell r="B704">
            <v>31060500202</v>
          </cell>
          <cell r="C704" t="str">
            <v>纵隔镜检查</v>
          </cell>
          <cell r="D704" t="str">
            <v>含活检</v>
          </cell>
          <cell r="E704" t="str">
            <v>一次性细胞刷</v>
          </cell>
          <cell r="F704" t="str">
            <v>次</v>
          </cell>
        </row>
        <row r="704">
          <cell r="H704">
            <v>200</v>
          </cell>
        </row>
        <row r="705">
          <cell r="B705">
            <v>31060500300</v>
          </cell>
          <cell r="C705" t="str">
            <v>经支气管镜治疗</v>
          </cell>
          <cell r="D705" t="str">
            <v>含取异物、滴药、止血、化疗、肺泡灌洗、胸腔灌洗、化疗灌洗等治疗</v>
          </cell>
          <cell r="E705" t="str">
            <v>一次性细胞刷</v>
          </cell>
          <cell r="F705" t="str">
            <v>次</v>
          </cell>
        </row>
        <row r="705">
          <cell r="H705">
            <v>520</v>
          </cell>
        </row>
        <row r="706">
          <cell r="B706">
            <v>31060500301</v>
          </cell>
          <cell r="C706" t="str">
            <v>经胸腔镜治疗</v>
          </cell>
          <cell r="D706" t="str">
            <v>含取异物、滴药、止血、化疗、肺泡灌洗、胸腔灌洗、化疗灌洗等治疗</v>
          </cell>
          <cell r="E706" t="str">
            <v>一次性细胞刷</v>
          </cell>
          <cell r="F706" t="str">
            <v>次</v>
          </cell>
        </row>
        <row r="706">
          <cell r="H706">
            <v>520</v>
          </cell>
        </row>
        <row r="707">
          <cell r="B707">
            <v>31060500302</v>
          </cell>
          <cell r="C707" t="str">
            <v>经纵隔镜治疗</v>
          </cell>
          <cell r="D707" t="str">
            <v>含取异物、滴药、止血、化疗、肺泡灌洗、胸腔灌洗、化疗灌洗等治疗</v>
          </cell>
          <cell r="E707" t="str">
            <v>一次性细胞刷</v>
          </cell>
          <cell r="F707" t="str">
            <v>次</v>
          </cell>
        </row>
        <row r="707">
          <cell r="H707">
            <v>520</v>
          </cell>
        </row>
        <row r="708">
          <cell r="B708">
            <v>31060500700</v>
          </cell>
          <cell r="C708" t="str">
            <v>经纤支镜防污染采样刷检查</v>
          </cell>
          <cell r="D708" t="str">
            <v>含活检</v>
          </cell>
          <cell r="E708" t="str">
            <v>一次性细胞刷</v>
          </cell>
          <cell r="F708" t="str">
            <v>次</v>
          </cell>
        </row>
        <row r="708">
          <cell r="H708">
            <v>200</v>
          </cell>
        </row>
        <row r="709">
          <cell r="B709">
            <v>31060500701</v>
          </cell>
          <cell r="C709" t="str">
            <v>经气管切开防污染采样刷检查</v>
          </cell>
          <cell r="D709" t="str">
            <v>含活检</v>
          </cell>
          <cell r="E709" t="str">
            <v>一次性细胞刷</v>
          </cell>
          <cell r="F709" t="str">
            <v>次</v>
          </cell>
        </row>
        <row r="709">
          <cell r="H709">
            <v>200</v>
          </cell>
        </row>
        <row r="710">
          <cell r="B710">
            <v>31060500800</v>
          </cell>
          <cell r="C710" t="str">
            <v>经支气管镜激光治疗</v>
          </cell>
        </row>
        <row r="710">
          <cell r="F710" t="str">
            <v>次</v>
          </cell>
        </row>
        <row r="710">
          <cell r="H710">
            <v>520</v>
          </cell>
        </row>
        <row r="711">
          <cell r="B711">
            <v>31060500801</v>
          </cell>
          <cell r="C711" t="str">
            <v>经支气管镜微波治疗</v>
          </cell>
        </row>
        <row r="711">
          <cell r="F711" t="str">
            <v>次</v>
          </cell>
        </row>
        <row r="711">
          <cell r="H711">
            <v>520</v>
          </cell>
        </row>
        <row r="712">
          <cell r="B712">
            <v>31060500802</v>
          </cell>
          <cell r="C712" t="str">
            <v>经支气管镜高频电治疗</v>
          </cell>
        </row>
        <row r="712">
          <cell r="F712" t="str">
            <v>次</v>
          </cell>
        </row>
        <row r="712">
          <cell r="H712">
            <v>520</v>
          </cell>
        </row>
        <row r="713">
          <cell r="B713">
            <v>31060500803</v>
          </cell>
          <cell r="C713" t="str">
            <v>经支气管镜冷冻治疗</v>
          </cell>
        </row>
        <row r="713">
          <cell r="F713" t="str">
            <v>次</v>
          </cell>
        </row>
        <row r="713">
          <cell r="H713">
            <v>520</v>
          </cell>
        </row>
        <row r="714">
          <cell r="B714">
            <v>31060500900</v>
          </cell>
          <cell r="C714" t="str">
            <v>经内镜气管扩张术</v>
          </cell>
        </row>
        <row r="714">
          <cell r="F714" t="str">
            <v>次</v>
          </cell>
        </row>
        <row r="714">
          <cell r="H714">
            <v>260</v>
          </cell>
        </row>
        <row r="715">
          <cell r="B715">
            <v>31060501000</v>
          </cell>
          <cell r="C715" t="str">
            <v>经支气管镜支架置入术</v>
          </cell>
          <cell r="D715" t="str">
            <v>含支气管镜检查术、经内镜气管扩张术</v>
          </cell>
          <cell r="E715" t="str">
            <v>支架</v>
          </cell>
          <cell r="F715" t="str">
            <v>次</v>
          </cell>
        </row>
        <row r="715">
          <cell r="H715">
            <v>780</v>
          </cell>
        </row>
        <row r="716">
          <cell r="B716">
            <v>31060501100</v>
          </cell>
          <cell r="C716" t="str">
            <v>经支气管镜引导支气管腔内放疗置管</v>
          </cell>
          <cell r="D716" t="str">
            <v>含支气管镜检查术</v>
          </cell>
          <cell r="E716" t="str">
            <v>置入管</v>
          </cell>
          <cell r="F716" t="str">
            <v>次</v>
          </cell>
        </row>
        <row r="716">
          <cell r="H716">
            <v>390</v>
          </cell>
        </row>
        <row r="717">
          <cell r="B717">
            <v>31060501200</v>
          </cell>
          <cell r="C717" t="str">
            <v>经内镜气管内肿瘤切除术</v>
          </cell>
          <cell r="D717" t="str">
            <v>含支气管镜检查术，含激光、微波、高频电治疗</v>
          </cell>
          <cell r="E717" t="str">
            <v>封堵球囊</v>
          </cell>
          <cell r="F717" t="str">
            <v>次</v>
          </cell>
        </row>
        <row r="717">
          <cell r="H717">
            <v>1090</v>
          </cell>
        </row>
        <row r="718">
          <cell r="B718">
            <v>31060501400</v>
          </cell>
          <cell r="C718" t="str">
            <v>诊疗中使用共聚焦微探头检测加收</v>
          </cell>
          <cell r="D718" t="str">
            <v>是一种高分辨显微成像技术，通过气管镜置入共聚焦探头深入气管、支气管、肺部组织，可对组织表面呈蛇形逐点扫描，形成共聚焦点像，对病灶高倍放大成像</v>
          </cell>
          <cell r="E718" t="str">
            <v>微探头导管</v>
          </cell>
          <cell r="F718" t="str">
            <v>次</v>
          </cell>
        </row>
        <row r="718">
          <cell r="H718">
            <v>1200</v>
          </cell>
        </row>
        <row r="718">
          <cell r="J718" t="str">
            <v>限肺外周病变，气管支气管浅表性病变</v>
          </cell>
        </row>
        <row r="719">
          <cell r="B719">
            <v>31060501500</v>
          </cell>
          <cell r="C719" t="str">
            <v>导航气管镜下活检</v>
          </cell>
          <cell r="D719" t="str">
            <v>利用计算机将肺部影像资料进行二次成像，并匹配内镜术中患者实际镜下图像，指导靶病灶精准活检。适用范围为肺外周病变、纵膈内淋巴结的精准诊断</v>
          </cell>
          <cell r="E719" t="str">
            <v>一次性细胞刷、活检针、活检钳</v>
          </cell>
          <cell r="F719" t="str">
            <v>次</v>
          </cell>
        </row>
        <row r="719">
          <cell r="H719">
            <v>1350</v>
          </cell>
        </row>
        <row r="720">
          <cell r="B720">
            <v>31060501501</v>
          </cell>
          <cell r="C720" t="str">
            <v>导航气管镜下活检建隧道加收</v>
          </cell>
          <cell r="D720" t="str">
            <v>利用导航引导支气管镜到达靶病灶，通过穿刺针穿透支气管壁，建立隧道，在X线定位下透支气管壁活检。适用范围为支气管腔外肺部病变</v>
          </cell>
          <cell r="E720" t="str">
            <v>一次性细胞刷、活检针、活检钳</v>
          </cell>
          <cell r="F720" t="str">
            <v>次</v>
          </cell>
        </row>
        <row r="720">
          <cell r="H720">
            <v>830</v>
          </cell>
        </row>
        <row r="721">
          <cell r="B721">
            <v>31060501600</v>
          </cell>
          <cell r="C721" t="str">
            <v>导航气管镜下肺外周病灶定标</v>
          </cell>
          <cell r="D721" t="str">
            <v>通过导航引导气管镜到达肺外周靶向病灶，利用弹簧圈、免疫荧光或组织染料等方式对靶病灶进行定位标记。适用范围为肺小结节术前定标</v>
          </cell>
          <cell r="E721" t="str">
            <v>弹簧圈</v>
          </cell>
          <cell r="F721" t="str">
            <v>次</v>
          </cell>
        </row>
        <row r="721">
          <cell r="H721">
            <v>1350</v>
          </cell>
        </row>
        <row r="722">
          <cell r="B722">
            <v>31060501700</v>
          </cell>
          <cell r="C722" t="str">
            <v>经内镜气管内T管置入术</v>
          </cell>
          <cell r="D722" t="str">
            <v>硬质支气管镜通气下，进行狭窄气道的成形和扩张，在气切口置入T型管，达到支撑狭窄气道的作用</v>
          </cell>
          <cell r="E722" t="str">
            <v>T管</v>
          </cell>
          <cell r="F722" t="str">
            <v>次</v>
          </cell>
        </row>
        <row r="722">
          <cell r="H722">
            <v>2600</v>
          </cell>
        </row>
        <row r="723">
          <cell r="B723">
            <v>31060501701</v>
          </cell>
          <cell r="C723" t="str">
            <v>经内镜气道支架取出术</v>
          </cell>
          <cell r="D723" t="str">
            <v>硬质支气管镜直视下，取出气道内支架</v>
          </cell>
        </row>
        <row r="723">
          <cell r="F723" t="str">
            <v>次</v>
          </cell>
        </row>
        <row r="723">
          <cell r="H723">
            <v>1400</v>
          </cell>
        </row>
        <row r="724">
          <cell r="B724">
            <v>310606</v>
          </cell>
          <cell r="C724" t="str">
            <v>胸部肿瘤治疗</v>
          </cell>
        </row>
        <row r="725">
          <cell r="B725">
            <v>31060600100</v>
          </cell>
          <cell r="C725" t="str">
            <v>胸部肿瘤射频治疗</v>
          </cell>
          <cell r="D725" t="str">
            <v>指食管、气管、支气管、肺等胸部部位肿瘤或狭窄的治疗。含局部注药</v>
          </cell>
          <cell r="E725" t="str">
            <v>射频导管（针）</v>
          </cell>
          <cell r="F725" t="str">
            <v>次</v>
          </cell>
        </row>
        <row r="725">
          <cell r="H725">
            <v>390</v>
          </cell>
        </row>
        <row r="726">
          <cell r="B726">
            <v>31060600101</v>
          </cell>
          <cell r="C726" t="str">
            <v>胸部肿瘤激光治疗</v>
          </cell>
          <cell r="D726" t="str">
            <v>指食管、气管、支气管、肺等胸部部位肿瘤或狭窄的治疗。含局部注药</v>
          </cell>
          <cell r="E726" t="str">
            <v>射频导管（针）</v>
          </cell>
          <cell r="F726" t="str">
            <v>次</v>
          </cell>
        </row>
        <row r="726">
          <cell r="H726">
            <v>390</v>
          </cell>
        </row>
        <row r="727">
          <cell r="B727">
            <v>31060600102</v>
          </cell>
          <cell r="C727" t="str">
            <v>胸部肿瘤电凝治疗</v>
          </cell>
          <cell r="D727" t="str">
            <v>指食管、气管、支气管、肺等胸部部位肿瘤或狭窄的治疗。含局部注药</v>
          </cell>
          <cell r="E727" t="str">
            <v>射频导管（针）</v>
          </cell>
          <cell r="F727" t="str">
            <v>次</v>
          </cell>
        </row>
        <row r="727">
          <cell r="H727">
            <v>390</v>
          </cell>
        </row>
        <row r="728">
          <cell r="B728">
            <v>31060600103</v>
          </cell>
          <cell r="C728" t="str">
            <v>甲状腺肿瘤射频消融术</v>
          </cell>
        </row>
        <row r="728">
          <cell r="F728" t="str">
            <v>单侧</v>
          </cell>
        </row>
        <row r="728">
          <cell r="H728">
            <v>500</v>
          </cell>
        </row>
        <row r="729">
          <cell r="B729">
            <v>310607</v>
          </cell>
          <cell r="C729" t="str">
            <v>高压氧治疗(包括纯氧和非纯氧)</v>
          </cell>
          <cell r="D729" t="str">
            <v>含氧气</v>
          </cell>
        </row>
        <row r="730">
          <cell r="B730">
            <v>31060700100</v>
          </cell>
          <cell r="C730" t="str">
            <v>高压氧舱治疗</v>
          </cell>
          <cell r="D730" t="str">
            <v>含舱内吸氧用面罩、头罩和安全防护措施、舱内医护人员监护和指导；不含舱内心电、呼吸监护和药物雾化吸入等</v>
          </cell>
        </row>
        <row r="730">
          <cell r="F730" t="str">
            <v>次</v>
          </cell>
        </row>
        <row r="730">
          <cell r="H730">
            <v>94</v>
          </cell>
        </row>
        <row r="731">
          <cell r="B731">
            <v>31060700101</v>
          </cell>
          <cell r="C731" t="str">
            <v>急救单人单独开舱治疗加收</v>
          </cell>
          <cell r="D731" t="str">
            <v>使用多人氧舱为急、危、重症病人单人单独开舱治疗</v>
          </cell>
        </row>
        <row r="731">
          <cell r="F731" t="str">
            <v>次</v>
          </cell>
        </row>
        <row r="731">
          <cell r="H731">
            <v>31</v>
          </cell>
        </row>
        <row r="731">
          <cell r="J731" t="str">
            <v>在31060700100高压氧舱治疗基础上加收</v>
          </cell>
        </row>
        <row r="732">
          <cell r="B732">
            <v>31060700200</v>
          </cell>
          <cell r="C732" t="str">
            <v>单人高压氧舱治疗</v>
          </cell>
          <cell r="D732" t="str">
            <v>使用单人纯氧加压氧舱治疗</v>
          </cell>
        </row>
        <row r="732">
          <cell r="F732" t="str">
            <v>次</v>
          </cell>
        </row>
        <row r="732">
          <cell r="H732">
            <v>126</v>
          </cell>
        </row>
        <row r="733">
          <cell r="B733">
            <v>31060700300</v>
          </cell>
          <cell r="C733" t="str">
            <v>婴儿氧舱治疗</v>
          </cell>
          <cell r="D733" t="str">
            <v>使用婴儿氧舱对患儿进行治疗</v>
          </cell>
        </row>
        <row r="733">
          <cell r="F733" t="str">
            <v>次</v>
          </cell>
        </row>
        <row r="733">
          <cell r="H733">
            <v>94</v>
          </cell>
        </row>
        <row r="734">
          <cell r="B734">
            <v>31060700500</v>
          </cell>
          <cell r="C734" t="str">
            <v>舱内抢救</v>
          </cell>
        </row>
        <row r="734">
          <cell r="F734" t="str">
            <v>次</v>
          </cell>
        </row>
        <row r="734">
          <cell r="H734">
            <v>130</v>
          </cell>
        </row>
        <row r="735">
          <cell r="B735">
            <v>31060700600</v>
          </cell>
          <cell r="C735" t="str">
            <v>舱外高流量吸氧</v>
          </cell>
        </row>
        <row r="735">
          <cell r="E735" t="str">
            <v>一次性面罩</v>
          </cell>
          <cell r="F735" t="str">
            <v>小时</v>
          </cell>
        </row>
        <row r="735">
          <cell r="H735">
            <v>12</v>
          </cell>
        </row>
        <row r="736">
          <cell r="B736">
            <v>31060790100</v>
          </cell>
          <cell r="C736" t="str">
            <v>高压氧舱专用遥测监护</v>
          </cell>
          <cell r="D736" t="str">
            <v>对危重病人、年龄大、心功能差的病人进行高压氧治疗时提供心电、呼吸、血氧饱和度等内容的监测，平均操作时间在2小时以上，提高治疗的效果、安全性</v>
          </cell>
        </row>
        <row r="736">
          <cell r="F736" t="str">
            <v>次</v>
          </cell>
        </row>
        <row r="736">
          <cell r="H736">
            <v>100</v>
          </cell>
        </row>
        <row r="737">
          <cell r="B737">
            <v>3107</v>
          </cell>
          <cell r="C737" t="str">
            <v>7．心脏及血管系统</v>
          </cell>
        </row>
        <row r="738">
          <cell r="B738">
            <v>310701</v>
          </cell>
          <cell r="C738" t="str">
            <v>心电生理和心功能检查</v>
          </cell>
          <cell r="D738" t="str">
            <v>含磁带、电池、电极等</v>
          </cell>
        </row>
        <row r="739">
          <cell r="B739">
            <v>31070100100</v>
          </cell>
          <cell r="C739" t="str">
            <v>常规心电图检查</v>
          </cell>
          <cell r="D739" t="str">
            <v>含多项信息鉴别诊断</v>
          </cell>
        </row>
        <row r="739">
          <cell r="F739" t="str">
            <v>次</v>
          </cell>
        </row>
        <row r="739">
          <cell r="H739">
            <v>20</v>
          </cell>
        </row>
        <row r="740">
          <cell r="B740">
            <v>31070100200</v>
          </cell>
          <cell r="C740" t="str">
            <v>食管内心电图</v>
          </cell>
        </row>
        <row r="740">
          <cell r="E740" t="str">
            <v>一次性导管</v>
          </cell>
          <cell r="F740" t="str">
            <v>次</v>
          </cell>
        </row>
        <row r="740">
          <cell r="H740">
            <v>78</v>
          </cell>
        </row>
        <row r="741">
          <cell r="B741">
            <v>31070100300</v>
          </cell>
          <cell r="C741" t="str">
            <v>24小时动态心电图</v>
          </cell>
          <cell r="D741" t="str">
            <v>含心率变异性分析</v>
          </cell>
          <cell r="E741" t="str">
            <v> </v>
          </cell>
          <cell r="F741" t="str">
            <v>次</v>
          </cell>
        </row>
        <row r="741">
          <cell r="H741">
            <v>144</v>
          </cell>
        </row>
        <row r="742">
          <cell r="B742">
            <v>31070100301</v>
          </cell>
          <cell r="C742" t="str">
            <v>院外便携式心电监测</v>
          </cell>
        </row>
        <row r="742">
          <cell r="F742" t="str">
            <v>次</v>
          </cell>
        </row>
        <row r="742">
          <cell r="H742">
            <v>65</v>
          </cell>
        </row>
        <row r="742">
          <cell r="J742" t="str">
            <v>以患者佩戴为一次</v>
          </cell>
        </row>
        <row r="743">
          <cell r="B743">
            <v>31070100400</v>
          </cell>
          <cell r="C743" t="str">
            <v>频谱心电图</v>
          </cell>
        </row>
        <row r="743">
          <cell r="F743" t="str">
            <v>次</v>
          </cell>
        </row>
        <row r="743">
          <cell r="H743">
            <v>30</v>
          </cell>
        </row>
        <row r="744">
          <cell r="B744">
            <v>31070100900</v>
          </cell>
          <cell r="C744" t="str">
            <v>心电监测电话传输</v>
          </cell>
        </row>
        <row r="744">
          <cell r="F744" t="str">
            <v>次</v>
          </cell>
        </row>
        <row r="744">
          <cell r="H744">
            <v>13</v>
          </cell>
        </row>
        <row r="745">
          <cell r="B745">
            <v>31070100901</v>
          </cell>
          <cell r="C745" t="str">
            <v>心电监测电话传输（≥20次）</v>
          </cell>
        </row>
        <row r="745">
          <cell r="F745" t="str">
            <v>月</v>
          </cell>
        </row>
        <row r="745">
          <cell r="H745">
            <v>260</v>
          </cell>
        </row>
        <row r="746">
          <cell r="B746">
            <v>31070100902</v>
          </cell>
          <cell r="C746" t="str">
            <v>心电监测远程无线电话传输</v>
          </cell>
        </row>
        <row r="746">
          <cell r="F746" t="str">
            <v>次</v>
          </cell>
        </row>
        <row r="746">
          <cell r="H746">
            <v>10</v>
          </cell>
        </row>
        <row r="747">
          <cell r="B747">
            <v>31070101000</v>
          </cell>
          <cell r="C747" t="str">
            <v>心电图踏车负荷试验</v>
          </cell>
        </row>
        <row r="747">
          <cell r="F747" t="str">
            <v>次</v>
          </cell>
        </row>
        <row r="747">
          <cell r="H747">
            <v>60</v>
          </cell>
        </row>
        <row r="748">
          <cell r="B748">
            <v>31070101001</v>
          </cell>
          <cell r="C748" t="str">
            <v>心电图二阶梯试验</v>
          </cell>
        </row>
        <row r="748">
          <cell r="F748" t="str">
            <v>次</v>
          </cell>
        </row>
        <row r="748">
          <cell r="H748">
            <v>60</v>
          </cell>
        </row>
        <row r="749">
          <cell r="B749">
            <v>31070101002</v>
          </cell>
          <cell r="C749" t="str">
            <v>心电图平板运动试验</v>
          </cell>
        </row>
        <row r="749">
          <cell r="F749" t="str">
            <v>次</v>
          </cell>
        </row>
        <row r="749">
          <cell r="H749">
            <v>156</v>
          </cell>
        </row>
        <row r="750">
          <cell r="B750">
            <v>31070101100</v>
          </cell>
          <cell r="C750" t="str">
            <v>心电图药物负荷试验</v>
          </cell>
        </row>
        <row r="750">
          <cell r="F750" t="str">
            <v>次</v>
          </cell>
        </row>
        <row r="750">
          <cell r="H750">
            <v>39</v>
          </cell>
        </row>
        <row r="751">
          <cell r="B751">
            <v>31070101200</v>
          </cell>
          <cell r="C751" t="str">
            <v>心电向量图</v>
          </cell>
        </row>
        <row r="751">
          <cell r="F751" t="str">
            <v>次</v>
          </cell>
        </row>
        <row r="751">
          <cell r="H751">
            <v>13</v>
          </cell>
        </row>
        <row r="752">
          <cell r="B752">
            <v>31070101300</v>
          </cell>
          <cell r="C752" t="str">
            <v>心音图</v>
          </cell>
        </row>
        <row r="752">
          <cell r="F752" t="str">
            <v>次</v>
          </cell>
        </row>
        <row r="752">
          <cell r="H752">
            <v>13</v>
          </cell>
        </row>
        <row r="753">
          <cell r="B753">
            <v>31070101400</v>
          </cell>
          <cell r="C753" t="str">
            <v>心阻抗图</v>
          </cell>
        </row>
        <row r="753">
          <cell r="F753" t="str">
            <v>次</v>
          </cell>
        </row>
        <row r="753">
          <cell r="H753">
            <v>13</v>
          </cell>
        </row>
        <row r="754">
          <cell r="B754">
            <v>31070101401</v>
          </cell>
          <cell r="C754" t="str">
            <v>心导纳图</v>
          </cell>
        </row>
        <row r="754">
          <cell r="F754" t="str">
            <v>次</v>
          </cell>
        </row>
        <row r="754">
          <cell r="H754">
            <v>10</v>
          </cell>
        </row>
        <row r="755">
          <cell r="B755">
            <v>31070101500</v>
          </cell>
          <cell r="C755" t="str">
            <v>心室晚电位</v>
          </cell>
        </row>
        <row r="755">
          <cell r="F755" t="str">
            <v>次</v>
          </cell>
        </row>
        <row r="755">
          <cell r="H755">
            <v>20</v>
          </cell>
        </row>
        <row r="756">
          <cell r="B756">
            <v>31070101600</v>
          </cell>
          <cell r="C756" t="str">
            <v>心房晚电位</v>
          </cell>
        </row>
        <row r="756">
          <cell r="F756" t="str">
            <v>次</v>
          </cell>
        </row>
        <row r="756">
          <cell r="H756">
            <v>20</v>
          </cell>
        </row>
        <row r="757">
          <cell r="B757">
            <v>31070101700</v>
          </cell>
          <cell r="C757" t="str">
            <v>倾斜试验</v>
          </cell>
        </row>
        <row r="757">
          <cell r="F757" t="str">
            <v>次</v>
          </cell>
        </row>
        <row r="757">
          <cell r="H757">
            <v>78</v>
          </cell>
        </row>
        <row r="758">
          <cell r="B758">
            <v>31070101800</v>
          </cell>
          <cell r="C758" t="str">
            <v>心率变异性分析</v>
          </cell>
        </row>
        <row r="758">
          <cell r="F758" t="str">
            <v>次</v>
          </cell>
        </row>
        <row r="758">
          <cell r="H758">
            <v>26</v>
          </cell>
        </row>
        <row r="759">
          <cell r="B759">
            <v>31070101801</v>
          </cell>
          <cell r="C759" t="str">
            <v>窦性心率震荡检测</v>
          </cell>
        </row>
        <row r="759">
          <cell r="F759" t="str">
            <v>次</v>
          </cell>
        </row>
        <row r="759">
          <cell r="H759">
            <v>26</v>
          </cell>
        </row>
        <row r="760">
          <cell r="B760">
            <v>31070101900</v>
          </cell>
          <cell r="C760" t="str">
            <v>无创阻抗法心搏出量测定</v>
          </cell>
        </row>
        <row r="760">
          <cell r="F760" t="str">
            <v>次</v>
          </cell>
        </row>
        <row r="760">
          <cell r="H760">
            <v>13</v>
          </cell>
        </row>
        <row r="761">
          <cell r="B761">
            <v>31070102000</v>
          </cell>
          <cell r="C761" t="str">
            <v>无创心功能测定</v>
          </cell>
          <cell r="D761" t="str">
            <v>含心血流图、心尖搏动图</v>
          </cell>
        </row>
        <row r="761">
          <cell r="F761" t="str">
            <v>项</v>
          </cell>
        </row>
        <row r="761">
          <cell r="H761">
            <v>20</v>
          </cell>
        </row>
        <row r="762">
          <cell r="B762">
            <v>31070102100</v>
          </cell>
          <cell r="C762" t="str">
            <v>24小时动态血压监测</v>
          </cell>
        </row>
        <row r="762">
          <cell r="F762" t="str">
            <v>人次</v>
          </cell>
        </row>
        <row r="762">
          <cell r="H762">
            <v>182</v>
          </cell>
        </row>
        <row r="763">
          <cell r="B763">
            <v>31070102200</v>
          </cell>
          <cell r="C763" t="str">
            <v>心电监护</v>
          </cell>
          <cell r="D763" t="str">
            <v>含无创持续血压、体温监测</v>
          </cell>
        </row>
        <row r="763">
          <cell r="F763" t="str">
            <v>小时</v>
          </cell>
        </row>
        <row r="763">
          <cell r="H763">
            <v>5</v>
          </cell>
        </row>
        <row r="764">
          <cell r="B764">
            <v>31070102201</v>
          </cell>
          <cell r="C764" t="str">
            <v>持续血压监测</v>
          </cell>
        </row>
        <row r="764">
          <cell r="F764" t="str">
            <v>小时</v>
          </cell>
        </row>
        <row r="764">
          <cell r="H764">
            <v>1.5</v>
          </cell>
        </row>
        <row r="765">
          <cell r="B765">
            <v>31070102202</v>
          </cell>
          <cell r="C765" t="str">
            <v>持续体温监测</v>
          </cell>
        </row>
        <row r="765">
          <cell r="F765" t="str">
            <v>小时</v>
          </cell>
        </row>
        <row r="765">
          <cell r="H765">
            <v>1.5</v>
          </cell>
        </row>
        <row r="766">
          <cell r="B766">
            <v>31070102300</v>
          </cell>
          <cell r="C766" t="str">
            <v>心输出量测定</v>
          </cell>
        </row>
        <row r="766">
          <cell r="E766" t="str">
            <v>漂浮导管、温度传感器、漂浮导管置入套件</v>
          </cell>
          <cell r="F766" t="str">
            <v>人次</v>
          </cell>
        </row>
        <row r="766">
          <cell r="H766">
            <v>130</v>
          </cell>
        </row>
        <row r="767">
          <cell r="B767">
            <v>31070102400</v>
          </cell>
          <cell r="C767" t="str">
            <v>肺动脉压和右心房压力监测</v>
          </cell>
        </row>
        <row r="767">
          <cell r="E767" t="str">
            <v>漂浮导管、漂浮导管置入套件</v>
          </cell>
          <cell r="F767" t="str">
            <v>人次</v>
          </cell>
        </row>
        <row r="767">
          <cell r="H767">
            <v>20</v>
          </cell>
        </row>
        <row r="768">
          <cell r="B768">
            <v>31070102600</v>
          </cell>
          <cell r="C768" t="str">
            <v>周围静脉压测定</v>
          </cell>
        </row>
        <row r="768">
          <cell r="E768" t="str">
            <v>压力传感器</v>
          </cell>
          <cell r="F768" t="str">
            <v>人次</v>
          </cell>
        </row>
        <row r="768">
          <cell r="H768">
            <v>26</v>
          </cell>
        </row>
        <row r="769">
          <cell r="B769">
            <v>31070102601</v>
          </cell>
          <cell r="C769" t="str">
            <v>中心静脉压测定</v>
          </cell>
        </row>
        <row r="769">
          <cell r="E769" t="str">
            <v>压力传感器</v>
          </cell>
          <cell r="F769" t="str">
            <v>人次</v>
          </cell>
        </row>
        <row r="769">
          <cell r="H769">
            <v>26</v>
          </cell>
        </row>
        <row r="770">
          <cell r="B770">
            <v>31070102800</v>
          </cell>
          <cell r="C770" t="str">
            <v>血氧饱和度监测</v>
          </cell>
          <cell r="D770" t="str">
            <v>用光电或红外传感器与患者的手指连接，利用床旁监测仪自动连续测量</v>
          </cell>
        </row>
        <row r="770">
          <cell r="F770" t="str">
            <v>小时</v>
          </cell>
        </row>
        <row r="770">
          <cell r="H770">
            <v>2</v>
          </cell>
        </row>
        <row r="771">
          <cell r="B771">
            <v>31070102801</v>
          </cell>
          <cell r="C771" t="str">
            <v>血管病变部位氧分压测定</v>
          </cell>
        </row>
        <row r="771">
          <cell r="F771" t="str">
            <v>人次</v>
          </cell>
        </row>
        <row r="771">
          <cell r="H771">
            <v>26</v>
          </cell>
        </row>
        <row r="772">
          <cell r="B772">
            <v>31070190100</v>
          </cell>
          <cell r="C772" t="str">
            <v>自动化动脉硬化监测</v>
          </cell>
          <cell r="D772" t="str">
            <v>含心电、心音检测及分析评估</v>
          </cell>
        </row>
        <row r="772">
          <cell r="F772" t="str">
            <v>人次</v>
          </cell>
        </row>
        <row r="772">
          <cell r="H772">
            <v>104</v>
          </cell>
        </row>
        <row r="773">
          <cell r="B773">
            <v>31070190200</v>
          </cell>
          <cell r="C773" t="str">
            <v>基于冠脉CTA的无创FFR分析</v>
          </cell>
          <cell r="D773" t="str">
            <v>疑似冠心病患者进行冠脉CTA检查后，将冠脉CTA原始数据导入软件，先进行冠脉树和主动脉的三维重构，然后采用快速血流计算模型，计算整个冠脉树的FFR分布，快速筛查冠心病患者。适用于冠脉CTA提示轻中度狭窄的可疑冠心病患者或冠心病复查人群</v>
          </cell>
        </row>
        <row r="773">
          <cell r="F773" t="str">
            <v>次</v>
          </cell>
        </row>
        <row r="773">
          <cell r="H773">
            <v>1730</v>
          </cell>
        </row>
        <row r="774">
          <cell r="B774">
            <v>31070190300</v>
          </cell>
          <cell r="C774" t="str">
            <v>基于冠状动脉造影血管定量血流分数（QFR）检查术</v>
          </cell>
          <cell r="D774" t="str">
            <v>在备有除颤仪和除颤电极的条件下，消毒铺巾、局部麻醉、穿刺动脉、放置鞘管。冠状动脉造影后确定靶血管和靶病变，对靶血管和靶病变行腔内影像学检查或体位差≥20°的2个靶血管造影获取靶血管影像，进行冠状动脉结构学定量、血流动力学计算获得靶血管、靶病变的冠脉功能学定量血流分数（QFR）、最小管腔面积、近端和远端参考管腔直径、QFR回撤曲线、残余QFR、靶血管的最佳造影投照体位等，该检查过程无需使用压力感受器或压力导丝等装置测量主动脉或者血管内压力。适用范围为对冠脉造影目测狭窄率≥30%的患者，以及冠脉介入治疗术后功能学评估</v>
          </cell>
        </row>
        <row r="774">
          <cell r="F774" t="str">
            <v>次</v>
          </cell>
        </row>
        <row r="774">
          <cell r="H774">
            <v>2870</v>
          </cell>
        </row>
        <row r="775">
          <cell r="B775">
            <v>310702</v>
          </cell>
          <cell r="C775" t="str">
            <v>心脏电生理诊疗</v>
          </cell>
          <cell r="D775" t="str">
            <v>含介入操作、影像学监视、心电监测</v>
          </cell>
          <cell r="E775" t="str">
            <v>心导管、导丝、电极、穿刺针、鞘</v>
          </cell>
        </row>
        <row r="776">
          <cell r="B776">
            <v>31070200100</v>
          </cell>
          <cell r="C776" t="str">
            <v>有创性血流动力学测定</v>
          </cell>
          <cell r="D776" t="str">
            <v>指心排血量测定，含配套导管等一次性材料</v>
          </cell>
          <cell r="E776" t="str">
            <v>漂浮导管</v>
          </cell>
          <cell r="F776" t="str">
            <v>次</v>
          </cell>
        </row>
        <row r="776">
          <cell r="H776">
            <v>300</v>
          </cell>
        </row>
        <row r="777">
          <cell r="B777">
            <v>31070200200</v>
          </cell>
          <cell r="C777" t="str">
            <v>持续有创性血压监测</v>
          </cell>
          <cell r="D777" t="str">
            <v>含心电、压力连续示波</v>
          </cell>
          <cell r="E777" t="str">
            <v>动脉穿刺套针、换能器、动脉测压导管</v>
          </cell>
          <cell r="F777" t="str">
            <v>小时</v>
          </cell>
        </row>
        <row r="777">
          <cell r="H777">
            <v>2</v>
          </cell>
        </row>
        <row r="778">
          <cell r="B778">
            <v>31070200300</v>
          </cell>
          <cell r="C778" t="str">
            <v>有创性心内电生理检查术</v>
          </cell>
        </row>
        <row r="778">
          <cell r="F778" t="str">
            <v>次</v>
          </cell>
        </row>
        <row r="778">
          <cell r="H778">
            <v>500</v>
          </cell>
        </row>
        <row r="779">
          <cell r="B779">
            <v>31070200400</v>
          </cell>
          <cell r="C779" t="str">
            <v>射频消融术</v>
          </cell>
        </row>
        <row r="779">
          <cell r="E779" t="str">
            <v>射频导管（针）</v>
          </cell>
          <cell r="F779" t="str">
            <v>次</v>
          </cell>
        </row>
        <row r="779">
          <cell r="H779">
            <v>1600</v>
          </cell>
        </row>
        <row r="780">
          <cell r="B780">
            <v>31070200401</v>
          </cell>
          <cell r="C780" t="str">
            <v>经导管冷冻消融术</v>
          </cell>
          <cell r="D780" t="str">
            <v>消毒铺巾，局部麻醉，穿刺深静脉，放置鞘管，放置消融导管，对异常组织进行消融，隔离异位电信号传导</v>
          </cell>
          <cell r="E780" t="str">
            <v>消融导管</v>
          </cell>
          <cell r="F780" t="str">
            <v>次</v>
          </cell>
        </row>
        <row r="780">
          <cell r="H780">
            <v>1650</v>
          </cell>
        </row>
        <row r="781">
          <cell r="B781">
            <v>31070200500</v>
          </cell>
          <cell r="C781" t="str">
            <v>临时起搏器安置术</v>
          </cell>
        </row>
        <row r="781">
          <cell r="F781" t="str">
            <v>次</v>
          </cell>
        </row>
        <row r="781">
          <cell r="H781">
            <v>585</v>
          </cell>
        </row>
        <row r="782">
          <cell r="B782">
            <v>31070200600</v>
          </cell>
          <cell r="C782" t="str">
            <v>临时起搏器应用</v>
          </cell>
        </row>
        <row r="782">
          <cell r="F782" t="str">
            <v>小时</v>
          </cell>
        </row>
        <row r="782">
          <cell r="H782">
            <v>2.5</v>
          </cell>
        </row>
        <row r="783">
          <cell r="B783">
            <v>31070200700</v>
          </cell>
          <cell r="C783" t="str">
            <v>永久起搏器安置术</v>
          </cell>
          <cell r="D783" t="str">
            <v>含起搏器功能分析和随访</v>
          </cell>
          <cell r="E783" t="str">
            <v>起搏器</v>
          </cell>
          <cell r="F783" t="str">
            <v>次</v>
          </cell>
        </row>
        <row r="783">
          <cell r="H783">
            <v>1300</v>
          </cell>
        </row>
        <row r="784">
          <cell r="B784">
            <v>31070200701</v>
          </cell>
          <cell r="C784" t="str">
            <v>三腔起搏器手术（CRT）加收</v>
          </cell>
        </row>
        <row r="784">
          <cell r="E784" t="str">
            <v>起搏器</v>
          </cell>
          <cell r="F784" t="str">
            <v>次</v>
          </cell>
        </row>
        <row r="784">
          <cell r="H784">
            <v>780</v>
          </cell>
        </row>
        <row r="785">
          <cell r="B785">
            <v>31070200800</v>
          </cell>
          <cell r="C785" t="str">
            <v>永久起搏器更换术</v>
          </cell>
          <cell r="D785" t="str">
            <v>含取出术、起搏器功能分析和随访</v>
          </cell>
          <cell r="E785" t="str">
            <v>起搏器</v>
          </cell>
          <cell r="F785" t="str">
            <v>次</v>
          </cell>
        </row>
        <row r="785">
          <cell r="H785">
            <v>1040</v>
          </cell>
        </row>
        <row r="786">
          <cell r="B786">
            <v>31070200900</v>
          </cell>
          <cell r="C786" t="str">
            <v>埋藏式心脏复律除颤器安置术</v>
          </cell>
          <cell r="D786" t="str">
            <v>含起搏器功能分析和随访</v>
          </cell>
          <cell r="E786" t="str">
            <v>除颤器</v>
          </cell>
          <cell r="F786" t="str">
            <v>次</v>
          </cell>
        </row>
        <row r="786">
          <cell r="H786">
            <v>2600</v>
          </cell>
        </row>
        <row r="787">
          <cell r="B787">
            <v>31070201100</v>
          </cell>
          <cell r="C787" t="str">
            <v>起搏器程控功能检查</v>
          </cell>
          <cell r="D787" t="str">
            <v>含起搏器功能分析与编程</v>
          </cell>
        </row>
        <row r="787">
          <cell r="F787" t="str">
            <v>次</v>
          </cell>
        </row>
        <row r="787">
          <cell r="H787">
            <v>39</v>
          </cell>
        </row>
        <row r="788">
          <cell r="B788">
            <v>31070201300</v>
          </cell>
          <cell r="C788" t="str">
            <v>体外经胸型心脏临时起搏术</v>
          </cell>
        </row>
        <row r="788">
          <cell r="F788" t="str">
            <v>人次</v>
          </cell>
        </row>
        <row r="788">
          <cell r="H788">
            <v>39</v>
          </cell>
        </row>
        <row r="789">
          <cell r="B789">
            <v>31070201400</v>
          </cell>
          <cell r="C789" t="str">
            <v>经食管心脏起搏术</v>
          </cell>
        </row>
        <row r="789">
          <cell r="F789" t="str">
            <v>人次</v>
          </cell>
        </row>
        <row r="789">
          <cell r="H789">
            <v>78</v>
          </cell>
        </row>
        <row r="790">
          <cell r="B790">
            <v>31070201500</v>
          </cell>
          <cell r="C790" t="str">
            <v>经食管心脏调搏术</v>
          </cell>
          <cell r="D790" t="str">
            <v>指超速抑制心动过速治疗</v>
          </cell>
        </row>
        <row r="790">
          <cell r="F790" t="str">
            <v>人次</v>
          </cell>
        </row>
        <row r="790">
          <cell r="H790">
            <v>78</v>
          </cell>
        </row>
        <row r="791">
          <cell r="B791">
            <v>31070201600</v>
          </cell>
          <cell r="C791" t="str">
            <v>心脏电复律术</v>
          </cell>
        </row>
        <row r="791">
          <cell r="F791" t="str">
            <v>人次</v>
          </cell>
        </row>
        <row r="791">
          <cell r="H791">
            <v>155</v>
          </cell>
        </row>
        <row r="792">
          <cell r="B792">
            <v>31070201700</v>
          </cell>
          <cell r="C792" t="str">
            <v>心脏电除颤术</v>
          </cell>
        </row>
        <row r="792">
          <cell r="F792" t="str">
            <v>人次</v>
          </cell>
        </row>
        <row r="792">
          <cell r="H792">
            <v>195</v>
          </cell>
        </row>
        <row r="793">
          <cell r="B793">
            <v>31070201800</v>
          </cell>
          <cell r="C793" t="str">
            <v>体外自动心脏变律除颤术</v>
          </cell>
        </row>
        <row r="793">
          <cell r="E793" t="str">
            <v>一次性复律除颤电极</v>
          </cell>
          <cell r="F793" t="str">
            <v>人次</v>
          </cell>
        </row>
        <row r="793">
          <cell r="H793">
            <v>20</v>
          </cell>
        </row>
        <row r="794">
          <cell r="B794">
            <v>31070201801</v>
          </cell>
          <cell r="C794" t="str">
            <v>体外半自动心脏变律除颤术</v>
          </cell>
        </row>
        <row r="794">
          <cell r="E794" t="str">
            <v>一次性复律除颤电极</v>
          </cell>
          <cell r="F794" t="str">
            <v>人次</v>
          </cell>
        </row>
        <row r="794">
          <cell r="H794">
            <v>20</v>
          </cell>
        </row>
        <row r="795">
          <cell r="B795">
            <v>31070201900</v>
          </cell>
          <cell r="C795" t="str">
            <v>体外反搏治疗</v>
          </cell>
        </row>
        <row r="795">
          <cell r="F795" t="str">
            <v>人次</v>
          </cell>
        </row>
        <row r="795">
          <cell r="H795">
            <v>51</v>
          </cell>
        </row>
        <row r="796">
          <cell r="B796">
            <v>31070202000</v>
          </cell>
          <cell r="C796" t="str">
            <v>右心导管检查术</v>
          </cell>
        </row>
        <row r="796">
          <cell r="E796" t="str">
            <v>  </v>
          </cell>
          <cell r="F796" t="str">
            <v>次</v>
          </cell>
        </row>
        <row r="796">
          <cell r="H796">
            <v>780</v>
          </cell>
        </row>
        <row r="797">
          <cell r="B797">
            <v>31070202100</v>
          </cell>
          <cell r="C797" t="str">
            <v>左心导管检查术</v>
          </cell>
        </row>
        <row r="797">
          <cell r="E797" t="str">
            <v> </v>
          </cell>
          <cell r="F797" t="str">
            <v>次</v>
          </cell>
        </row>
        <row r="797">
          <cell r="H797">
            <v>780</v>
          </cell>
        </row>
        <row r="798">
          <cell r="B798">
            <v>31070202101</v>
          </cell>
          <cell r="C798" t="str">
            <v>左室造影术</v>
          </cell>
        </row>
        <row r="798">
          <cell r="F798" t="str">
            <v>次</v>
          </cell>
        </row>
        <row r="798">
          <cell r="H798">
            <v>780</v>
          </cell>
        </row>
        <row r="799">
          <cell r="B799">
            <v>31070202200</v>
          </cell>
          <cell r="C799" t="str">
            <v>心包穿刺术</v>
          </cell>
          <cell r="D799" t="str">
            <v>含引流</v>
          </cell>
        </row>
        <row r="799">
          <cell r="F799" t="str">
            <v>次</v>
          </cell>
        </row>
        <row r="799">
          <cell r="H799">
            <v>285</v>
          </cell>
        </row>
        <row r="800">
          <cell r="B800">
            <v>31070202300</v>
          </cell>
          <cell r="C800" t="str">
            <v>植入式心电记录器安置术</v>
          </cell>
          <cell r="D800" t="str">
            <v>含术中测试</v>
          </cell>
          <cell r="E800" t="str">
            <v>植入式心电记录器</v>
          </cell>
          <cell r="F800" t="str">
            <v>次</v>
          </cell>
        </row>
        <row r="800">
          <cell r="H800">
            <v>1000</v>
          </cell>
        </row>
        <row r="801">
          <cell r="B801">
            <v>31070202400</v>
          </cell>
          <cell r="C801" t="str">
            <v>植入式心电记录器取出术</v>
          </cell>
        </row>
        <row r="801">
          <cell r="F801" t="str">
            <v>次</v>
          </cell>
        </row>
        <row r="801">
          <cell r="H801">
            <v>300</v>
          </cell>
        </row>
        <row r="802">
          <cell r="B802">
            <v>31070202500</v>
          </cell>
          <cell r="C802" t="str">
            <v>心电事件记录</v>
          </cell>
          <cell r="D802" t="str">
            <v>指导患者使用，事件发生时患者触发心电事件记录仪记录、存储并分析，人工报告。</v>
          </cell>
        </row>
        <row r="802">
          <cell r="F802" t="str">
            <v>人次</v>
          </cell>
        </row>
        <row r="802">
          <cell r="H802">
            <v>39</v>
          </cell>
        </row>
        <row r="803">
          <cell r="B803">
            <v>31070202600</v>
          </cell>
          <cell r="C803" t="str">
            <v>心腔三维标测术</v>
          </cell>
          <cell r="D803" t="str">
            <v>使用三维标测系统，应用三维标测技术(三维电解剖标测技术、非接触电极标测技术、三维接触标测技术、磁导航标测技术、网篮导管标测技术、影像融合技术等)，构建心腔三维图像，明确诊断及指导相关治疗。</v>
          </cell>
        </row>
        <row r="803">
          <cell r="F803" t="str">
            <v>次</v>
          </cell>
        </row>
        <row r="803">
          <cell r="H803">
            <v>800</v>
          </cell>
        </row>
        <row r="803">
          <cell r="J803" t="str">
            <v>仅限于31070200400项目</v>
          </cell>
        </row>
        <row r="804">
          <cell r="B804">
            <v>3108</v>
          </cell>
          <cell r="C804" t="str">
            <v>8．血液及淋巴系统</v>
          </cell>
        </row>
        <row r="804">
          <cell r="G804" t="str">
            <v>三甲</v>
          </cell>
          <cell r="H804" t="str">
            <v>三乙</v>
          </cell>
          <cell r="I804" t="str">
            <v>二级及以下</v>
          </cell>
        </row>
        <row r="805">
          <cell r="B805">
            <v>31080090100</v>
          </cell>
          <cell r="C805" t="str">
            <v>淋巴结穿刺术</v>
          </cell>
        </row>
        <row r="805">
          <cell r="F805" t="str">
            <v>次</v>
          </cell>
          <cell r="G805">
            <v>44</v>
          </cell>
          <cell r="H805">
            <v>40</v>
          </cell>
          <cell r="I805">
            <v>40</v>
          </cell>
        </row>
        <row r="806">
          <cell r="B806">
            <v>31080000100</v>
          </cell>
          <cell r="C806" t="str">
            <v>骨髓穿刺术</v>
          </cell>
        </row>
        <row r="806">
          <cell r="F806" t="str">
            <v>次</v>
          </cell>
          <cell r="G806">
            <v>88</v>
          </cell>
          <cell r="H806">
            <v>80</v>
          </cell>
          <cell r="I806">
            <v>80</v>
          </cell>
        </row>
        <row r="807">
          <cell r="B807">
            <v>31080000200</v>
          </cell>
          <cell r="C807" t="str">
            <v>骨髓活检术</v>
          </cell>
          <cell r="D807" t="str">
            <v>含骨髓穿刺术</v>
          </cell>
        </row>
        <row r="807">
          <cell r="F807" t="str">
            <v>次</v>
          </cell>
          <cell r="G807">
            <v>132</v>
          </cell>
          <cell r="H807">
            <v>120</v>
          </cell>
          <cell r="I807">
            <v>120</v>
          </cell>
        </row>
        <row r="808">
          <cell r="B808">
            <v>31080000300</v>
          </cell>
          <cell r="C808" t="str">
            <v>混合淋巴细胞培养</v>
          </cell>
          <cell r="D808" t="str">
            <v>指液闪技术体外细胞培养</v>
          </cell>
        </row>
        <row r="808">
          <cell r="F808" t="str">
            <v>人次</v>
          </cell>
          <cell r="G808">
            <v>220</v>
          </cell>
          <cell r="H808">
            <v>200</v>
          </cell>
          <cell r="I808">
            <v>200</v>
          </cell>
        </row>
        <row r="809">
          <cell r="B809">
            <v>31080000400</v>
          </cell>
          <cell r="C809" t="str">
            <v>采自体血（200ml）</v>
          </cell>
          <cell r="D809" t="str">
            <v>指自体全血采集 </v>
          </cell>
          <cell r="E809" t="str">
            <v>血袋</v>
          </cell>
          <cell r="F809" t="str">
            <v>次</v>
          </cell>
          <cell r="G809">
            <v>33</v>
          </cell>
          <cell r="H809">
            <v>30</v>
          </cell>
          <cell r="I809">
            <v>30</v>
          </cell>
        </row>
        <row r="810">
          <cell r="B810">
            <v>31080090200</v>
          </cell>
          <cell r="C810" t="str">
            <v>自体血保存（200ml）</v>
          </cell>
          <cell r="D810" t="str">
            <v>含低温保存</v>
          </cell>
        </row>
        <row r="810">
          <cell r="F810" t="str">
            <v>日</v>
          </cell>
          <cell r="G810">
            <v>11</v>
          </cell>
          <cell r="H810">
            <v>10</v>
          </cell>
          <cell r="I810">
            <v>10</v>
          </cell>
        </row>
        <row r="811">
          <cell r="B811">
            <v>31080090201</v>
          </cell>
          <cell r="C811" t="str">
            <v>自体血保存（200ml）（≥20天）</v>
          </cell>
          <cell r="D811" t="str">
            <v>含低温保存</v>
          </cell>
        </row>
        <row r="811">
          <cell r="F811" t="str">
            <v>月</v>
          </cell>
          <cell r="G811">
            <v>220</v>
          </cell>
          <cell r="H811">
            <v>200</v>
          </cell>
          <cell r="I811">
            <v>200</v>
          </cell>
        </row>
        <row r="812">
          <cell r="B812">
            <v>31080000500</v>
          </cell>
          <cell r="C812" t="str">
            <v>血细胞分离单采（4000ml）</v>
          </cell>
          <cell r="D812" t="str">
            <v> </v>
          </cell>
        </row>
        <row r="812">
          <cell r="F812" t="str">
            <v>次</v>
          </cell>
          <cell r="G812">
            <v>2200</v>
          </cell>
          <cell r="H812">
            <v>2000</v>
          </cell>
          <cell r="I812">
            <v>2000</v>
          </cell>
        </row>
        <row r="813">
          <cell r="B813">
            <v>31080000501</v>
          </cell>
          <cell r="C813" t="str">
            <v>血细胞分离单采每增加1000ml加收</v>
          </cell>
          <cell r="D813" t="str">
            <v>指＞4000ml的循环量</v>
          </cell>
        </row>
        <row r="813">
          <cell r="F813" t="str">
            <v>次</v>
          </cell>
          <cell r="G813">
            <v>330</v>
          </cell>
          <cell r="H813">
            <v>300</v>
          </cell>
          <cell r="I813">
            <v>300</v>
          </cell>
        </row>
        <row r="814">
          <cell r="B814">
            <v>31080000600</v>
          </cell>
          <cell r="C814" t="str">
            <v>白细胞除滤</v>
          </cell>
        </row>
        <row r="814">
          <cell r="F814" t="str">
            <v>次</v>
          </cell>
          <cell r="G814">
            <v>20</v>
          </cell>
          <cell r="H814">
            <v>18</v>
          </cell>
          <cell r="I814">
            <v>18</v>
          </cell>
        </row>
        <row r="815">
          <cell r="B815">
            <v>31080000700</v>
          </cell>
          <cell r="C815" t="str">
            <v>术中自体血回输（机器法）</v>
          </cell>
          <cell r="D815" t="str">
            <v>指术中使用专用机器自体血回输,含药品及回输管路等一次性消耗材料，含术中自体血回收</v>
          </cell>
        </row>
        <row r="815">
          <cell r="F815" t="str">
            <v>例</v>
          </cell>
          <cell r="G815">
            <v>1650</v>
          </cell>
          <cell r="H815">
            <v>1500</v>
          </cell>
          <cell r="I815">
            <v>1500</v>
          </cell>
        </row>
        <row r="816">
          <cell r="B816">
            <v>31080000701</v>
          </cell>
          <cell r="C816" t="str">
            <v>术中自体血回输(手工法)</v>
          </cell>
        </row>
        <row r="816">
          <cell r="F816" t="str">
            <v>200ml</v>
          </cell>
          <cell r="G816">
            <v>44</v>
          </cell>
          <cell r="H816">
            <v>40</v>
          </cell>
          <cell r="I816">
            <v>40</v>
          </cell>
        </row>
        <row r="817">
          <cell r="B817">
            <v>31080000702</v>
          </cell>
          <cell r="C817" t="str">
            <v>术中自体血回收</v>
          </cell>
          <cell r="D817" t="str">
            <v>单纯术中自体血回收采集</v>
          </cell>
        </row>
        <row r="817">
          <cell r="F817" t="str">
            <v>例</v>
          </cell>
          <cell r="G817">
            <v>660</v>
          </cell>
          <cell r="H817">
            <v>600</v>
          </cell>
          <cell r="I817">
            <v>600</v>
          </cell>
        </row>
        <row r="818">
          <cell r="B818">
            <v>31080000800</v>
          </cell>
          <cell r="C818" t="str">
            <v>血浆置换术</v>
          </cell>
          <cell r="D818" t="str">
            <v>机采</v>
          </cell>
          <cell r="E818" t="str">
            <v>血浆、管路及ACD</v>
          </cell>
          <cell r="F818" t="str">
            <v>次</v>
          </cell>
          <cell r="G818">
            <v>880</v>
          </cell>
          <cell r="H818">
            <v>800</v>
          </cell>
          <cell r="I818">
            <v>800</v>
          </cell>
        </row>
        <row r="819">
          <cell r="B819">
            <v>31080090300</v>
          </cell>
          <cell r="C819" t="str">
            <v>机器洗涤红细胞术</v>
          </cell>
          <cell r="D819" t="str">
            <v>含耗材、管路等</v>
          </cell>
        </row>
        <row r="819">
          <cell r="F819" t="str">
            <v>次</v>
          </cell>
          <cell r="G819">
            <v>770</v>
          </cell>
          <cell r="H819">
            <v>700</v>
          </cell>
          <cell r="I819">
            <v>700</v>
          </cell>
        </row>
        <row r="820">
          <cell r="B820">
            <v>31080000900</v>
          </cell>
          <cell r="C820" t="str">
            <v>全血血液照射（60钴照射源）</v>
          </cell>
          <cell r="D820" t="str">
            <v>指自体或异体血</v>
          </cell>
        </row>
        <row r="820">
          <cell r="F820" t="str">
            <v>200ml</v>
          </cell>
          <cell r="G820">
            <v>66</v>
          </cell>
          <cell r="H820">
            <v>60</v>
          </cell>
          <cell r="I820">
            <v>60</v>
          </cell>
        </row>
        <row r="821">
          <cell r="B821">
            <v>31080000901</v>
          </cell>
          <cell r="C821" t="str">
            <v>全血血液照射（铯137源照射）</v>
          </cell>
          <cell r="D821" t="str">
            <v>指自体或异体血</v>
          </cell>
        </row>
        <row r="821">
          <cell r="F821" t="str">
            <v>200ml</v>
          </cell>
          <cell r="G821">
            <v>66</v>
          </cell>
          <cell r="H821">
            <v>60</v>
          </cell>
          <cell r="I821">
            <v>60</v>
          </cell>
        </row>
        <row r="822">
          <cell r="B822">
            <v>31080000902</v>
          </cell>
          <cell r="C822" t="str">
            <v>成份血液照射（60钴照射源）</v>
          </cell>
          <cell r="D822" t="str">
            <v>指自体或异体血</v>
          </cell>
        </row>
        <row r="822">
          <cell r="F822" t="str">
            <v>200ml</v>
          </cell>
          <cell r="G822">
            <v>66</v>
          </cell>
          <cell r="H822">
            <v>60</v>
          </cell>
          <cell r="I822">
            <v>60</v>
          </cell>
        </row>
        <row r="823">
          <cell r="B823">
            <v>31080000903</v>
          </cell>
          <cell r="C823" t="str">
            <v>成份血液照射（铯137源照射）</v>
          </cell>
          <cell r="D823" t="str">
            <v>指自体或异体血</v>
          </cell>
        </row>
        <row r="823">
          <cell r="F823" t="str">
            <v>200ml</v>
          </cell>
          <cell r="G823">
            <v>66</v>
          </cell>
          <cell r="H823">
            <v>60</v>
          </cell>
          <cell r="I823">
            <v>60</v>
          </cell>
        </row>
        <row r="824">
          <cell r="B824">
            <v>31080000904</v>
          </cell>
          <cell r="C824" t="str">
            <v>血液病毒灭活</v>
          </cell>
          <cell r="D824" t="str">
            <v>含自体或异体血、成份血</v>
          </cell>
        </row>
        <row r="824">
          <cell r="F824" t="str">
            <v>200ml</v>
          </cell>
          <cell r="G824">
            <v>60</v>
          </cell>
          <cell r="H824">
            <v>60</v>
          </cell>
          <cell r="I824">
            <v>60</v>
          </cell>
        </row>
        <row r="825">
          <cell r="B825">
            <v>31080001000</v>
          </cell>
          <cell r="C825" t="str">
            <v>血液稀释疗法</v>
          </cell>
        </row>
        <row r="825">
          <cell r="F825" t="str">
            <v>次</v>
          </cell>
          <cell r="G825">
            <v>88</v>
          </cell>
          <cell r="H825">
            <v>80</v>
          </cell>
          <cell r="I825">
            <v>80</v>
          </cell>
        </row>
        <row r="826">
          <cell r="B826">
            <v>31080001100</v>
          </cell>
          <cell r="C826" t="str">
            <v>血液光量子自体血回输治疗</v>
          </cell>
          <cell r="D826" t="str">
            <v>含输氧、采血、紫外线照射及回输</v>
          </cell>
          <cell r="E826" t="str">
            <v>自血回输管路</v>
          </cell>
          <cell r="F826" t="str">
            <v>次</v>
          </cell>
          <cell r="G826">
            <v>55</v>
          </cell>
          <cell r="H826">
            <v>50</v>
          </cell>
          <cell r="I826">
            <v>50</v>
          </cell>
        </row>
        <row r="827">
          <cell r="B827">
            <v>31080001101</v>
          </cell>
          <cell r="C827" t="str">
            <v>免疫三氧血回输治疗</v>
          </cell>
          <cell r="D827" t="str">
            <v>含输氧、采血、紫外线照射及回输</v>
          </cell>
          <cell r="E827" t="str">
            <v>自血回输管路</v>
          </cell>
          <cell r="F827" t="str">
            <v>次</v>
          </cell>
          <cell r="G827">
            <v>55</v>
          </cell>
          <cell r="H827">
            <v>50</v>
          </cell>
          <cell r="I827">
            <v>50</v>
          </cell>
        </row>
        <row r="828">
          <cell r="B828">
            <v>31080001200</v>
          </cell>
          <cell r="C828" t="str">
            <v>骨髓或外周血干细胞采集术</v>
          </cell>
        </row>
        <row r="828">
          <cell r="E828" t="str">
            <v>管路</v>
          </cell>
          <cell r="F828" t="str">
            <v>次</v>
          </cell>
          <cell r="G828">
            <v>330</v>
          </cell>
          <cell r="H828">
            <v>300</v>
          </cell>
          <cell r="I828">
            <v>300</v>
          </cell>
        </row>
        <row r="829">
          <cell r="B829">
            <v>31080001300</v>
          </cell>
          <cell r="C829" t="str">
            <v>骨髓血回输</v>
          </cell>
          <cell r="D829" t="str">
            <v>含骨髓复苏</v>
          </cell>
          <cell r="E829" t="str">
            <v>回输管路</v>
          </cell>
          <cell r="F829" t="str">
            <v>次</v>
          </cell>
          <cell r="G829">
            <v>330</v>
          </cell>
          <cell r="H829">
            <v>300</v>
          </cell>
          <cell r="I829">
            <v>300</v>
          </cell>
        </row>
        <row r="830">
          <cell r="B830">
            <v>31080001400</v>
          </cell>
          <cell r="C830" t="str">
            <v>外周血干细胞回输</v>
          </cell>
          <cell r="D830" t="str">
            <v>含外周血干细胞复苏</v>
          </cell>
          <cell r="E830" t="str">
            <v>回输管路</v>
          </cell>
          <cell r="F830" t="str">
            <v>次</v>
          </cell>
          <cell r="G830">
            <v>330</v>
          </cell>
          <cell r="H830">
            <v>300</v>
          </cell>
          <cell r="I830">
            <v>300</v>
          </cell>
        </row>
        <row r="831">
          <cell r="B831">
            <v>31080001500</v>
          </cell>
          <cell r="C831" t="str">
            <v>骨髓或外周血干细胞体外净化</v>
          </cell>
          <cell r="D831" t="str">
            <v>指严格无菌下体外细胞培养法</v>
          </cell>
        </row>
        <row r="831">
          <cell r="F831" t="str">
            <v>次</v>
          </cell>
          <cell r="G831">
            <v>2750</v>
          </cell>
          <cell r="H831">
            <v>2500</v>
          </cell>
          <cell r="I831">
            <v>2500</v>
          </cell>
        </row>
        <row r="832">
          <cell r="B832">
            <v>31080001600</v>
          </cell>
          <cell r="C832" t="str">
            <v>骨髓保存</v>
          </cell>
          <cell r="D832" t="str">
            <v>指-80℃程控降温、超低温或液氮冷冻保存。</v>
          </cell>
        </row>
        <row r="832">
          <cell r="F832" t="str">
            <v>天</v>
          </cell>
          <cell r="G832">
            <v>5.5</v>
          </cell>
          <cell r="H832">
            <v>5</v>
          </cell>
          <cell r="I832">
            <v>5</v>
          </cell>
        </row>
        <row r="833">
          <cell r="B833">
            <v>31080001601</v>
          </cell>
          <cell r="C833" t="str">
            <v>骨髓保存（首次）</v>
          </cell>
          <cell r="D833" t="str">
            <v>指-80℃程控降温、超低温或液氮冷冻保存。含进口保存袋及处理费用。</v>
          </cell>
        </row>
        <row r="833">
          <cell r="F833" t="str">
            <v>次</v>
          </cell>
          <cell r="G833">
            <v>1650</v>
          </cell>
          <cell r="H833">
            <v>1500</v>
          </cell>
          <cell r="I833">
            <v>1500</v>
          </cell>
        </row>
        <row r="834">
          <cell r="B834">
            <v>31080001602</v>
          </cell>
          <cell r="C834" t="str">
            <v>外周血干细胞冷冻保存</v>
          </cell>
          <cell r="D834" t="str">
            <v>指-80℃程控降温、超低温或液氮冷冻保存。</v>
          </cell>
        </row>
        <row r="834">
          <cell r="F834" t="str">
            <v>天</v>
          </cell>
          <cell r="G834">
            <v>5.5</v>
          </cell>
          <cell r="H834">
            <v>5</v>
          </cell>
          <cell r="I834">
            <v>5</v>
          </cell>
        </row>
        <row r="835">
          <cell r="B835">
            <v>31080001603</v>
          </cell>
          <cell r="C835" t="str">
            <v>外周血干细胞冷冻保存（首次）</v>
          </cell>
          <cell r="D835" t="str">
            <v>指-80℃程控降温、超低温或液氮冷冻保存。含进口保存袋及处理费用。</v>
          </cell>
        </row>
        <row r="835">
          <cell r="F835" t="str">
            <v>次</v>
          </cell>
          <cell r="G835">
            <v>1650</v>
          </cell>
          <cell r="H835">
            <v>1500</v>
          </cell>
          <cell r="I835">
            <v>1500</v>
          </cell>
        </row>
        <row r="836">
          <cell r="B836">
            <v>31080001700</v>
          </cell>
          <cell r="C836" t="str">
            <v>血细胞分化簇抗原（CD）34阳性造血干细胞分选</v>
          </cell>
        </row>
        <row r="836">
          <cell r="E836" t="str">
            <v> 一次性免疫磁珠、专用管道及缓冲液</v>
          </cell>
          <cell r="F836" t="str">
            <v>次</v>
          </cell>
          <cell r="G836">
            <v>5500</v>
          </cell>
          <cell r="H836">
            <v>5000</v>
          </cell>
          <cell r="I836">
            <v>5000</v>
          </cell>
        </row>
        <row r="837">
          <cell r="B837">
            <v>31080001800</v>
          </cell>
          <cell r="C837" t="str">
            <v>血细胞分化簇抗原（CD）34阳性造血干细胞移植</v>
          </cell>
        </row>
        <row r="837">
          <cell r="F837" t="str">
            <v>次</v>
          </cell>
          <cell r="G837">
            <v>3300</v>
          </cell>
          <cell r="H837">
            <v>3000</v>
          </cell>
          <cell r="I837">
            <v>3000</v>
          </cell>
        </row>
        <row r="838">
          <cell r="B838">
            <v>31080001900</v>
          </cell>
          <cell r="C838" t="str">
            <v>配型不合异基因骨髓移植T细胞去除术</v>
          </cell>
          <cell r="D838" t="str">
            <v>指体外细胞培养法、白细胞分离沉降</v>
          </cell>
        </row>
        <row r="838">
          <cell r="F838" t="str">
            <v>次</v>
          </cell>
          <cell r="G838">
            <v>2200</v>
          </cell>
          <cell r="H838">
            <v>2000</v>
          </cell>
          <cell r="I838">
            <v>2000</v>
          </cell>
        </row>
        <row r="839">
          <cell r="B839">
            <v>31080002000</v>
          </cell>
          <cell r="C839" t="str">
            <v>骨髓移植术（自体基因）</v>
          </cell>
          <cell r="D839" t="str">
            <v>含严格无菌消毒隔离措施</v>
          </cell>
        </row>
        <row r="839">
          <cell r="F839" t="str">
            <v>次</v>
          </cell>
          <cell r="G839">
            <v>3850</v>
          </cell>
          <cell r="H839">
            <v>3500</v>
          </cell>
          <cell r="I839">
            <v>3500</v>
          </cell>
        </row>
        <row r="840">
          <cell r="B840">
            <v>31080002001</v>
          </cell>
          <cell r="C840" t="str">
            <v>骨髓移植术（异体基因）</v>
          </cell>
          <cell r="D840" t="str">
            <v>含严格无菌消毒隔离措施</v>
          </cell>
        </row>
        <row r="840">
          <cell r="F840" t="str">
            <v>次</v>
          </cell>
          <cell r="G840">
            <v>3850</v>
          </cell>
          <cell r="H840">
            <v>3500</v>
          </cell>
          <cell r="I840">
            <v>3500</v>
          </cell>
        </row>
        <row r="841">
          <cell r="B841">
            <v>31080002100</v>
          </cell>
          <cell r="C841" t="str">
            <v>外周血干细胞移植术（自体基因）</v>
          </cell>
          <cell r="D841" t="str">
            <v>含严格无菌消毒隔离措施</v>
          </cell>
        </row>
        <row r="841">
          <cell r="F841" t="str">
            <v>次</v>
          </cell>
          <cell r="G841">
            <v>3500</v>
          </cell>
          <cell r="H841">
            <v>3500</v>
          </cell>
          <cell r="I841">
            <v>3500</v>
          </cell>
        </row>
        <row r="842">
          <cell r="B842">
            <v>31080002101</v>
          </cell>
          <cell r="C842" t="str">
            <v>外周血干细胞移植术（异体基因）</v>
          </cell>
          <cell r="D842" t="str">
            <v>含严格无菌消毒隔离措施</v>
          </cell>
        </row>
        <row r="842">
          <cell r="F842" t="str">
            <v>次</v>
          </cell>
          <cell r="G842">
            <v>3850</v>
          </cell>
          <cell r="H842">
            <v>3500</v>
          </cell>
          <cell r="I842">
            <v>3500</v>
          </cell>
        </row>
        <row r="843">
          <cell r="B843">
            <v>31080002200</v>
          </cell>
          <cell r="C843" t="str">
            <v>自体骨髓或外周血干细胞支持治疗</v>
          </cell>
          <cell r="D843" t="str">
            <v>指大剂量化疗后；含严格无菌消毒隔离措施</v>
          </cell>
        </row>
        <row r="843">
          <cell r="F843" t="str">
            <v>次</v>
          </cell>
          <cell r="G843">
            <v>3850</v>
          </cell>
          <cell r="H843">
            <v>3500</v>
          </cell>
          <cell r="I843">
            <v>3500</v>
          </cell>
        </row>
        <row r="844">
          <cell r="B844">
            <v>31080002300</v>
          </cell>
          <cell r="C844" t="str">
            <v>脐血移植术（自体基因）</v>
          </cell>
          <cell r="D844" t="str">
            <v>含严格无菌消毒隔离措施</v>
          </cell>
          <cell r="E844" t="str">
            <v>脐血</v>
          </cell>
          <cell r="F844" t="str">
            <v>次</v>
          </cell>
          <cell r="G844">
            <v>3850</v>
          </cell>
          <cell r="H844">
            <v>3500</v>
          </cell>
          <cell r="I844">
            <v>3500</v>
          </cell>
        </row>
        <row r="845">
          <cell r="B845">
            <v>31080002301</v>
          </cell>
          <cell r="C845" t="str">
            <v>脐血移植术（异体基因）</v>
          </cell>
          <cell r="D845" t="str">
            <v>含严格无菌消毒隔离措施</v>
          </cell>
          <cell r="E845" t="str">
            <v>脐血</v>
          </cell>
          <cell r="F845" t="str">
            <v>次</v>
          </cell>
          <cell r="G845">
            <v>3850</v>
          </cell>
          <cell r="H845">
            <v>3500</v>
          </cell>
          <cell r="I845">
            <v>3500</v>
          </cell>
        </row>
        <row r="846">
          <cell r="B846">
            <v>31080002400</v>
          </cell>
          <cell r="C846" t="str">
            <v>细胞因子活化杀伤(CIK)细胞输注治疗</v>
          </cell>
          <cell r="D846" t="str">
            <v>指利用机器或手工方法，采集患者一定量的外周血，经体外分离、激活和扩增至一定数量的免疫细胞，再回输到病人体内，起到杀伤肿瘤细胞的目的。一次采血可根据所培养的细胞数量分多次回输。回输时每次细胞量不能低于109（10亿个细胞），多次回输的细胞总量应达到3*109（30亿个细胞）以上。包含细胞表型鉴定、淋巴细胞凋亡检测、细胞毒检测、细菌检测、霉菌检测、内毒素检测、支原体检测等相关检测鉴定费用。含动静脉穿刺针、分浆袋、培养基、血袋和试剂。</v>
          </cell>
        </row>
        <row r="846">
          <cell r="F846" t="str">
            <v>次</v>
          </cell>
          <cell r="G846">
            <v>1800</v>
          </cell>
          <cell r="H846">
            <v>1800</v>
          </cell>
          <cell r="I846">
            <v>1800</v>
          </cell>
          <cell r="J846" t="str">
            <v>回输超过3次的，最多按3次计价</v>
          </cell>
        </row>
        <row r="847">
          <cell r="B847">
            <v>31080002401</v>
          </cell>
          <cell r="C847" t="str">
            <v>树突状细胞治疗(DC)</v>
          </cell>
          <cell r="D847" t="str">
            <v>指利用机器或手工方法，采集患者一定量的外周血，经体外分离、激活和扩增至一定数量的免疫细胞，再回输到病人体内，起到杀伤肿瘤细胞的目的。一次采血可根据所培养的细胞数量分多次回输。回输时每次细胞量不能低于109（10亿个细胞），多次回输的细胞总量应达到3*109（30亿个细胞）以上。包含细胞表型鉴定、淋巴细胞凋亡检测、细胞毒检测、细菌检测、霉菌检测、内毒素检测、支原体检测等相关检测鉴定费用。含动静脉穿刺针、分浆袋、培养基、血袋和试剂。</v>
          </cell>
        </row>
        <row r="847">
          <cell r="F847" t="str">
            <v>次</v>
          </cell>
          <cell r="G847">
            <v>1800</v>
          </cell>
          <cell r="H847">
            <v>1800</v>
          </cell>
          <cell r="I847">
            <v>1800</v>
          </cell>
          <cell r="J847" t="str">
            <v>回输超过3次的，最多按3次计价</v>
          </cell>
        </row>
        <row r="848">
          <cell r="B848">
            <v>31080002500</v>
          </cell>
          <cell r="C848" t="str">
            <v>淋巴造影术</v>
          </cell>
          <cell r="D848" t="str">
            <v>含穿刺</v>
          </cell>
          <cell r="E848" t="str">
            <v>导管</v>
          </cell>
          <cell r="F848" t="str">
            <v>次</v>
          </cell>
          <cell r="G848">
            <v>220</v>
          </cell>
          <cell r="H848">
            <v>200</v>
          </cell>
          <cell r="I848">
            <v>200</v>
          </cell>
        </row>
        <row r="849">
          <cell r="B849">
            <v>31080002600</v>
          </cell>
          <cell r="C849" t="str">
            <v>手法淋巴引流综合消肿治疗</v>
          </cell>
          <cell r="D849" t="str">
            <v>包括五部分：评估+皮肤护理+手法淋巴引流+弹性压力包扎+功能锻炼。评估皮肤及关节状况；对皮肤创面或敏感皮肤进行保护和治疗；手法淋巴引流，基本技巧包括静止旋转、环状前推、旋转挤压、环形排空，整个操作过程需1-1.5小时；应用低延展性绷带进行多层包扎；指导功能锻炼</v>
          </cell>
          <cell r="E849" t="str">
            <v>压力绷带</v>
          </cell>
          <cell r="F849" t="str">
            <v>次</v>
          </cell>
          <cell r="G849">
            <v>200</v>
          </cell>
          <cell r="H849">
            <v>180</v>
          </cell>
          <cell r="I849">
            <v>180</v>
          </cell>
          <cell r="J849" t="str">
            <v>资质要求：具有疾病诊疗相关资质人员</v>
          </cell>
        </row>
        <row r="850">
          <cell r="B850">
            <v>3109</v>
          </cell>
          <cell r="C850" t="str">
            <v>9．消化系统</v>
          </cell>
        </row>
        <row r="851">
          <cell r="B851">
            <v>31090000001</v>
          </cell>
          <cell r="C851" t="str">
            <v>超声内镜下操作加收</v>
          </cell>
        </row>
        <row r="851">
          <cell r="F851" t="str">
            <v>人次</v>
          </cell>
        </row>
        <row r="851">
          <cell r="H851">
            <v>650</v>
          </cell>
        </row>
        <row r="852">
          <cell r="B852">
            <v>310901</v>
          </cell>
          <cell r="C852" t="str">
            <v>食管诊疗</v>
          </cell>
        </row>
        <row r="853">
          <cell r="B853">
            <v>31090100100</v>
          </cell>
          <cell r="C853" t="str">
            <v>食管测压</v>
          </cell>
          <cell r="D853" t="str">
            <v>含上、下食管括约肌压力测定、食管蠕动测定、食管及括约肌长度测定、药物激发试验</v>
          </cell>
        </row>
        <row r="853">
          <cell r="F853" t="str">
            <v>次</v>
          </cell>
        </row>
        <row r="853">
          <cell r="H853">
            <v>91</v>
          </cell>
        </row>
        <row r="854">
          <cell r="B854">
            <v>31090100101</v>
          </cell>
          <cell r="C854" t="str">
            <v>食管动态压力监测加收</v>
          </cell>
          <cell r="D854" t="str">
            <v>含上、下食管括约肌压力测定、食管蠕动测定、食管及括约肌长度测定、药物激发试验</v>
          </cell>
        </row>
        <row r="854">
          <cell r="F854" t="str">
            <v>人次</v>
          </cell>
        </row>
        <row r="854">
          <cell r="H854">
            <v>39</v>
          </cell>
        </row>
        <row r="855">
          <cell r="B855">
            <v>31090100200</v>
          </cell>
          <cell r="C855" t="str">
            <v>食管拉网术</v>
          </cell>
          <cell r="D855" t="str">
            <v> </v>
          </cell>
        </row>
        <row r="855">
          <cell r="F855" t="str">
            <v>次</v>
          </cell>
        </row>
        <row r="855">
          <cell r="H855">
            <v>26</v>
          </cell>
        </row>
        <row r="856">
          <cell r="B856">
            <v>31090100400</v>
          </cell>
          <cell r="C856" t="str">
            <v>食管镜检查</v>
          </cell>
        </row>
        <row r="856">
          <cell r="F856" t="str">
            <v>次</v>
          </cell>
        </row>
        <row r="856">
          <cell r="H856">
            <v>65</v>
          </cell>
        </row>
        <row r="857">
          <cell r="B857">
            <v>31090100500</v>
          </cell>
          <cell r="C857" t="str">
            <v>经内镜食管治疗</v>
          </cell>
          <cell r="D857" t="str">
            <v>含滴药、液疗、药疗、化疗、硬化剂治疗，取异物、止血，息肉、肿物切除</v>
          </cell>
        </row>
        <row r="857">
          <cell r="F857" t="str">
            <v>次</v>
          </cell>
        </row>
        <row r="857">
          <cell r="H857">
            <v>507</v>
          </cell>
        </row>
        <row r="858">
          <cell r="B858">
            <v>31090100600</v>
          </cell>
          <cell r="C858" t="str">
            <v>食管腔内支架置入术（内镜或透视下）</v>
          </cell>
          <cell r="D858" t="str">
            <v>含食管狭窄扩张术</v>
          </cell>
        </row>
        <row r="858">
          <cell r="F858" t="str">
            <v>次</v>
          </cell>
        </row>
        <row r="858">
          <cell r="H858">
            <v>676</v>
          </cell>
        </row>
        <row r="859">
          <cell r="B859">
            <v>31090100601</v>
          </cell>
          <cell r="C859" t="str">
            <v>食管腔内支架取出术（内镜或透视下）</v>
          </cell>
          <cell r="D859" t="str">
            <v>含食管狭窄扩张术</v>
          </cell>
        </row>
        <row r="859">
          <cell r="F859" t="str">
            <v>次</v>
          </cell>
        </row>
        <row r="859">
          <cell r="H859">
            <v>676</v>
          </cell>
        </row>
        <row r="860">
          <cell r="B860">
            <v>31090100700</v>
          </cell>
          <cell r="C860" t="str">
            <v>经胃镜食管静脉曲张治疗1个位点</v>
          </cell>
          <cell r="D860" t="str">
            <v>指硬化、套扎、组织粘合治疗</v>
          </cell>
        </row>
        <row r="860">
          <cell r="F860" t="str">
            <v>次</v>
          </cell>
        </row>
        <row r="860">
          <cell r="H860">
            <v>338</v>
          </cell>
        </row>
        <row r="861">
          <cell r="B861">
            <v>31090100701</v>
          </cell>
          <cell r="C861" t="str">
            <v>经胃镜食管静脉曲张治疗2个位点加收</v>
          </cell>
          <cell r="D861" t="str">
            <v>指硬化、套扎、组织粘合治疗</v>
          </cell>
        </row>
        <row r="861">
          <cell r="F861" t="str">
            <v>次</v>
          </cell>
        </row>
        <row r="861">
          <cell r="H861">
            <v>85</v>
          </cell>
        </row>
        <row r="862">
          <cell r="B862">
            <v>31090100702</v>
          </cell>
          <cell r="C862" t="str">
            <v>经胃镜食管静脉曲张治疗≥3个位点加收</v>
          </cell>
          <cell r="D862" t="str">
            <v>指硬化、套扎、组织粘合治疗</v>
          </cell>
        </row>
        <row r="862">
          <cell r="F862" t="str">
            <v>次</v>
          </cell>
        </row>
        <row r="862">
          <cell r="H862">
            <v>169</v>
          </cell>
        </row>
        <row r="863">
          <cell r="B863">
            <v>31090100800</v>
          </cell>
          <cell r="C863" t="str">
            <v>食管狭窄扩张术</v>
          </cell>
          <cell r="D863" t="str">
            <v>指经内镜、器械扩张、透视下气囊或水囊扩张及逆行扩张</v>
          </cell>
          <cell r="E863" t="str">
            <v>气囊或水囊、扩张导管</v>
          </cell>
          <cell r="F863" t="str">
            <v>次</v>
          </cell>
        </row>
        <row r="863">
          <cell r="H863">
            <v>592</v>
          </cell>
        </row>
        <row r="864">
          <cell r="B864">
            <v>31090100801</v>
          </cell>
          <cell r="C864" t="str">
            <v>贲门狭窄扩张术</v>
          </cell>
          <cell r="D864" t="str">
            <v>指经内镜、器械扩张、透视下气囊或水囊扩张及逆行扩张</v>
          </cell>
          <cell r="E864" t="str">
            <v>气囊或水囊、扩张导管</v>
          </cell>
          <cell r="F864" t="str">
            <v>次</v>
          </cell>
        </row>
        <row r="864">
          <cell r="H864">
            <v>455</v>
          </cell>
        </row>
        <row r="865">
          <cell r="B865">
            <v>31090100802</v>
          </cell>
          <cell r="C865" t="str">
            <v>幽门狭窄扩张术</v>
          </cell>
          <cell r="D865" t="str">
            <v>指经内镜、器械扩张、透视下气囊或水囊扩张及逆行扩张</v>
          </cell>
          <cell r="E865" t="str">
            <v>气囊或水囊、扩张导管</v>
          </cell>
          <cell r="F865" t="str">
            <v>次</v>
          </cell>
        </row>
        <row r="865">
          <cell r="H865">
            <v>592</v>
          </cell>
        </row>
        <row r="866">
          <cell r="B866">
            <v>31090100803</v>
          </cell>
          <cell r="C866" t="str">
            <v>十二指肠狭窄扩张术</v>
          </cell>
          <cell r="D866" t="str">
            <v>指经内镜、器械扩张、透视下气囊或水囊扩张及逆行扩张</v>
          </cell>
          <cell r="E866" t="str">
            <v>气囊或水囊、扩张导管</v>
          </cell>
          <cell r="F866" t="str">
            <v>次</v>
          </cell>
        </row>
        <row r="866">
          <cell r="H866">
            <v>455</v>
          </cell>
        </row>
        <row r="867">
          <cell r="B867">
            <v>31090100900</v>
          </cell>
          <cell r="C867" t="str">
            <v>三腔管安置术</v>
          </cell>
        </row>
        <row r="867">
          <cell r="E867" t="str">
            <v>置入管</v>
          </cell>
          <cell r="F867" t="str">
            <v>次</v>
          </cell>
        </row>
        <row r="867">
          <cell r="H867">
            <v>137</v>
          </cell>
        </row>
        <row r="868">
          <cell r="B868">
            <v>31090100901</v>
          </cell>
          <cell r="C868" t="str">
            <v>四腔管安置术</v>
          </cell>
        </row>
        <row r="868">
          <cell r="E868" t="str">
            <v>置入管</v>
          </cell>
          <cell r="F868" t="str">
            <v>次</v>
          </cell>
        </row>
        <row r="868">
          <cell r="H868">
            <v>137</v>
          </cell>
        </row>
        <row r="869">
          <cell r="B869">
            <v>31090100902</v>
          </cell>
          <cell r="C869" t="str">
            <v>肠梗阻导管置入术</v>
          </cell>
        </row>
        <row r="869">
          <cell r="E869" t="str">
            <v>置入管</v>
          </cell>
          <cell r="F869" t="str">
            <v>次</v>
          </cell>
        </row>
        <row r="869">
          <cell r="H869">
            <v>137</v>
          </cell>
        </row>
        <row r="870">
          <cell r="B870">
            <v>31090101000</v>
          </cell>
          <cell r="C870" t="str">
            <v>经内镜食管瘘填堵术</v>
          </cell>
        </row>
        <row r="870">
          <cell r="F870" t="str">
            <v>次</v>
          </cell>
        </row>
        <row r="870">
          <cell r="H870">
            <v>340</v>
          </cell>
        </row>
        <row r="871">
          <cell r="B871">
            <v>310902</v>
          </cell>
          <cell r="C871" t="str">
            <v>胃肠道诊疗</v>
          </cell>
        </row>
        <row r="872">
          <cell r="B872">
            <v>31090200100</v>
          </cell>
          <cell r="C872" t="str">
            <v>胃肠电图</v>
          </cell>
        </row>
        <row r="872">
          <cell r="F872" t="str">
            <v>项</v>
          </cell>
        </row>
        <row r="872">
          <cell r="H872">
            <v>13</v>
          </cell>
        </row>
        <row r="873">
          <cell r="B873">
            <v>31090200200</v>
          </cell>
          <cell r="C873" t="str">
            <v>24小时动态胃酸监测</v>
          </cell>
          <cell r="D873" t="str">
            <v>含酸监测和碱监测</v>
          </cell>
        </row>
        <row r="873">
          <cell r="F873" t="str">
            <v>次</v>
          </cell>
        </row>
        <row r="873">
          <cell r="H873">
            <v>156</v>
          </cell>
        </row>
        <row r="874">
          <cell r="B874">
            <v>31090200201</v>
          </cell>
          <cell r="C874" t="str">
            <v>动态胃肠电图</v>
          </cell>
        </row>
        <row r="874">
          <cell r="F874" t="str">
            <v>次</v>
          </cell>
        </row>
        <row r="874">
          <cell r="H874">
            <v>120</v>
          </cell>
        </row>
        <row r="875">
          <cell r="B875">
            <v>31090200202</v>
          </cell>
          <cell r="C875" t="str">
            <v>24小时pH+阻抗监测</v>
          </cell>
          <cell r="D875" t="str">
            <v>插pH-阻抗导管进入胃部测定胃内基础值，括约肌长度及静息压，进行干咽或湿咽，测定食管收缩，蠕动传导及括约肌松弛，将pH-阻抗探头放置于食管下括约肌上3-5厘米处，连续观测24小时pH及阻抗值，并分析结果，图文报告</v>
          </cell>
          <cell r="E875" t="str">
            <v>pH-阻抗电极导管</v>
          </cell>
          <cell r="F875" t="str">
            <v>人次</v>
          </cell>
        </row>
        <row r="875">
          <cell r="H875">
            <v>350</v>
          </cell>
        </row>
        <row r="876">
          <cell r="B876">
            <v>31090200300</v>
          </cell>
          <cell r="C876" t="str">
            <v>胃幽门十二指肠压力测定</v>
          </cell>
        </row>
        <row r="876">
          <cell r="F876" t="str">
            <v>次</v>
          </cell>
        </row>
        <row r="876">
          <cell r="H876">
            <v>91</v>
          </cell>
        </row>
        <row r="877">
          <cell r="B877">
            <v>31090200400</v>
          </cell>
          <cell r="C877" t="str">
            <v>24小时胃肠压力测定</v>
          </cell>
        </row>
        <row r="877">
          <cell r="F877" t="str">
            <v>次</v>
          </cell>
        </row>
        <row r="877">
          <cell r="H877">
            <v>146</v>
          </cell>
        </row>
        <row r="878">
          <cell r="B878">
            <v>31090200500</v>
          </cell>
          <cell r="C878" t="str">
            <v>胃十二指肠镜检查</v>
          </cell>
          <cell r="D878" t="str">
            <v>含活检、局部浸润麻醉及药物、材料，含幽门螺杆菌测定</v>
          </cell>
        </row>
        <row r="878">
          <cell r="F878" t="str">
            <v>次</v>
          </cell>
        </row>
        <row r="878">
          <cell r="H878">
            <v>300</v>
          </cell>
        </row>
        <row r="879">
          <cell r="B879">
            <v>31090200600</v>
          </cell>
          <cell r="C879" t="str">
            <v>经胃镜胃肠治疗</v>
          </cell>
          <cell r="D879" t="str">
            <v>含滴药、液疗、药疗、化疗、硬化剂治疗、胃食管返流治疗，取异物、粘膜切除、粘膜血流量测定、止血，息肉、肿物切除。不含胃肠镜检查</v>
          </cell>
          <cell r="E879" t="str">
            <v>一次性黏膜切开刀</v>
          </cell>
          <cell r="F879" t="str">
            <v>次</v>
          </cell>
        </row>
        <row r="879">
          <cell r="H879">
            <v>300</v>
          </cell>
        </row>
        <row r="880">
          <cell r="B880">
            <v>31090200700</v>
          </cell>
          <cell r="C880" t="str">
            <v>胃内支架置入术</v>
          </cell>
          <cell r="D880" t="str">
            <v>含贲门、幽门部位；不含胃肠镜检查</v>
          </cell>
        </row>
        <row r="880">
          <cell r="F880" t="str">
            <v>次</v>
          </cell>
        </row>
        <row r="880">
          <cell r="H880">
            <v>423</v>
          </cell>
        </row>
        <row r="881">
          <cell r="B881">
            <v>31090200701</v>
          </cell>
          <cell r="C881" t="str">
            <v>胃内支架取出术</v>
          </cell>
          <cell r="D881" t="str">
            <v>含贲门、幽门部位；不含胃肠镜检查</v>
          </cell>
        </row>
        <row r="881">
          <cell r="F881" t="str">
            <v>次</v>
          </cell>
        </row>
        <row r="881">
          <cell r="H881">
            <v>423</v>
          </cell>
        </row>
        <row r="882">
          <cell r="B882">
            <v>31090200702</v>
          </cell>
          <cell r="C882" t="str">
            <v>食管内支架置入术</v>
          </cell>
          <cell r="D882" t="str">
            <v>不含胃肠镜检查</v>
          </cell>
        </row>
        <row r="882">
          <cell r="F882" t="str">
            <v>次</v>
          </cell>
        </row>
        <row r="882">
          <cell r="H882">
            <v>423</v>
          </cell>
        </row>
        <row r="883">
          <cell r="B883">
            <v>31090200703</v>
          </cell>
          <cell r="C883" t="str">
            <v>食管内支架取出术</v>
          </cell>
          <cell r="D883" t="str">
            <v>不含胃肠镜检查</v>
          </cell>
        </row>
        <row r="883">
          <cell r="F883" t="str">
            <v>次</v>
          </cell>
        </row>
        <row r="883">
          <cell r="H883">
            <v>423</v>
          </cell>
        </row>
        <row r="884">
          <cell r="B884">
            <v>31090200800</v>
          </cell>
          <cell r="C884" t="str">
            <v>经胃镜碎石术</v>
          </cell>
          <cell r="D884" t="str">
            <v>指机械碎石法、激光碎石法、爆破碎石法。含取石</v>
          </cell>
        </row>
        <row r="884">
          <cell r="F884" t="str">
            <v>次</v>
          </cell>
        </row>
        <row r="884">
          <cell r="H884">
            <v>761</v>
          </cell>
        </row>
        <row r="885">
          <cell r="B885">
            <v>31090200900</v>
          </cell>
          <cell r="C885" t="str">
            <v>经口电子胆（胰）管镜检查</v>
          </cell>
          <cell r="D885" t="str">
            <v>电子十二指肠镜经口插至十二指肠乳头，胆（胰）管镜从十二指肠镜活检通道并经乳头开口插入胆管（胰管），通过胆（胰）管镜进行管腔内的直视检查</v>
          </cell>
          <cell r="E885" t="str">
            <v>括约肌切开刀、止血夹、细胞刷</v>
          </cell>
          <cell r="F885" t="str">
            <v>次</v>
          </cell>
        </row>
        <row r="885">
          <cell r="H885">
            <v>2200</v>
          </cell>
        </row>
        <row r="886">
          <cell r="B886">
            <v>310903</v>
          </cell>
          <cell r="C886" t="str">
            <v>十二指肠、小肠、结肠</v>
          </cell>
        </row>
        <row r="887">
          <cell r="B887">
            <v>31090300100</v>
          </cell>
          <cell r="C887" t="str">
            <v>经内镜胃肠置管术</v>
          </cell>
        </row>
        <row r="887">
          <cell r="E887" t="str">
            <v>置入管</v>
          </cell>
          <cell r="F887" t="str">
            <v>次</v>
          </cell>
        </row>
        <row r="887">
          <cell r="H887">
            <v>442</v>
          </cell>
        </row>
        <row r="888">
          <cell r="B888">
            <v>31090300200</v>
          </cell>
          <cell r="C888" t="str">
            <v>奥迪氏括约肌压力测定</v>
          </cell>
          <cell r="D888" t="str">
            <v>含经胃十二指肠镜置管及括约肌压力胆总管压力测定</v>
          </cell>
        </row>
        <row r="888">
          <cell r="F888" t="str">
            <v>次</v>
          </cell>
        </row>
        <row r="888">
          <cell r="H888">
            <v>300</v>
          </cell>
        </row>
        <row r="889">
          <cell r="B889">
            <v>31090300300</v>
          </cell>
          <cell r="C889" t="str">
            <v>经胃十二指肠镜胆道结石取出术</v>
          </cell>
        </row>
        <row r="889">
          <cell r="F889" t="str">
            <v>次</v>
          </cell>
        </row>
        <row r="889">
          <cell r="H889">
            <v>1014</v>
          </cell>
        </row>
        <row r="890">
          <cell r="B890">
            <v>31090300301</v>
          </cell>
          <cell r="C890" t="str">
            <v>经胃十二指肠镜胆道异物取出术</v>
          </cell>
        </row>
        <row r="890">
          <cell r="F890" t="str">
            <v>次</v>
          </cell>
        </row>
        <row r="890">
          <cell r="H890">
            <v>1014</v>
          </cell>
        </row>
        <row r="891">
          <cell r="B891">
            <v>31090300302</v>
          </cell>
          <cell r="C891" t="str">
            <v>经胃十二指肠镜胆道蛔虫取出术</v>
          </cell>
        </row>
        <row r="891">
          <cell r="F891" t="str">
            <v>次</v>
          </cell>
        </row>
        <row r="891">
          <cell r="H891">
            <v>780</v>
          </cell>
        </row>
        <row r="892">
          <cell r="B892">
            <v>31090300400</v>
          </cell>
          <cell r="C892" t="str">
            <v>小肠镜检查</v>
          </cell>
        </row>
        <row r="892">
          <cell r="F892" t="str">
            <v>次</v>
          </cell>
        </row>
        <row r="892">
          <cell r="H892">
            <v>312</v>
          </cell>
        </row>
        <row r="893">
          <cell r="B893">
            <v>31090300401</v>
          </cell>
          <cell r="C893" t="str">
            <v>胶囊肠镜检查</v>
          </cell>
        </row>
        <row r="893">
          <cell r="E893" t="str">
            <v>摄像“胶囊”</v>
          </cell>
          <cell r="F893" t="str">
            <v>次</v>
          </cell>
        </row>
        <row r="893">
          <cell r="H893">
            <v>338</v>
          </cell>
        </row>
        <row r="894">
          <cell r="B894">
            <v>31090300402</v>
          </cell>
          <cell r="C894" t="str">
            <v>气囊小肠镜检查</v>
          </cell>
        </row>
        <row r="894">
          <cell r="E894" t="str">
            <v>气囊</v>
          </cell>
          <cell r="F894" t="str">
            <v>次</v>
          </cell>
        </row>
        <row r="894">
          <cell r="H894">
            <v>312</v>
          </cell>
        </row>
        <row r="895">
          <cell r="B895">
            <v>31090300403</v>
          </cell>
          <cell r="C895" t="str">
            <v>经小肠镜小肠治疗</v>
          </cell>
          <cell r="D895" t="str">
            <v>清洁肠道，麻醉，消泡，根据病变部位选择经口和（或）经肛插入小肠镜，观察十二指肠球部及降部、空肠黏膜，必要时启用双路小肠镜。用于小肠息肉或肿瘤切除、胆肠或胰肠吻合口狭窄扩张和（或）取石治疗</v>
          </cell>
        </row>
        <row r="895">
          <cell r="F895" t="str">
            <v>次</v>
          </cell>
        </row>
        <row r="895">
          <cell r="H895">
            <v>6100</v>
          </cell>
        </row>
        <row r="895">
          <cell r="J895" t="str">
            <v>经口和经肛同时检查和治疗时加收小肠镜检查</v>
          </cell>
        </row>
        <row r="896">
          <cell r="B896">
            <v>31090300500</v>
          </cell>
          <cell r="C896" t="str">
            <v>结肠镜检查</v>
          </cell>
        </row>
        <row r="896">
          <cell r="F896" t="str">
            <v>次</v>
          </cell>
        </row>
        <row r="896">
          <cell r="H896">
            <v>400</v>
          </cell>
        </row>
        <row r="897">
          <cell r="B897">
            <v>31090300700</v>
          </cell>
          <cell r="C897" t="str">
            <v>经内镜肠道球囊扩张术</v>
          </cell>
        </row>
        <row r="897">
          <cell r="E897" t="str">
            <v>球囊</v>
          </cell>
          <cell r="F897" t="str">
            <v>次</v>
          </cell>
        </row>
        <row r="897">
          <cell r="H897">
            <v>676</v>
          </cell>
        </row>
        <row r="898">
          <cell r="B898">
            <v>31090300800</v>
          </cell>
          <cell r="C898" t="str">
            <v>经内镜肠道支架置入术</v>
          </cell>
        </row>
        <row r="898">
          <cell r="E898" t="str">
            <v>支架</v>
          </cell>
          <cell r="F898" t="str">
            <v>次</v>
          </cell>
        </row>
        <row r="898">
          <cell r="H898">
            <v>761</v>
          </cell>
        </row>
        <row r="899">
          <cell r="B899">
            <v>31090300801</v>
          </cell>
          <cell r="C899" t="str">
            <v>经内镜肠道支架取出术</v>
          </cell>
        </row>
        <row r="899">
          <cell r="F899" t="str">
            <v>次</v>
          </cell>
        </row>
        <row r="899">
          <cell r="H899">
            <v>761</v>
          </cell>
        </row>
        <row r="900">
          <cell r="B900">
            <v>31090300900</v>
          </cell>
          <cell r="C900" t="str">
            <v>经内镜结肠治疗</v>
          </cell>
          <cell r="D900" t="str">
            <v>含滴药、液疗、药疗、化疗、硬化剂治疗、取异物、息肉、肿物切除，不含结肠镜检查</v>
          </cell>
        </row>
        <row r="900">
          <cell r="F900" t="str">
            <v>次</v>
          </cell>
        </row>
        <row r="900">
          <cell r="H900">
            <v>200</v>
          </cell>
        </row>
        <row r="901">
          <cell r="B901">
            <v>31090300901</v>
          </cell>
          <cell r="C901" t="str">
            <v>经内镜直肠治疗</v>
          </cell>
          <cell r="D901" t="str">
            <v>含滴药、液疗、药疗、化疗、硬化剂治疗、取异物、息肉、肿物切除，不含结肠镜检查</v>
          </cell>
        </row>
        <row r="901">
          <cell r="F901" t="str">
            <v>次</v>
          </cell>
        </row>
        <row r="901">
          <cell r="H901">
            <v>200</v>
          </cell>
        </row>
        <row r="902">
          <cell r="B902">
            <v>31090301000</v>
          </cell>
          <cell r="C902" t="str">
            <v>经肠镜激光治疗</v>
          </cell>
        </row>
        <row r="902">
          <cell r="F902" t="str">
            <v>次</v>
          </cell>
        </row>
        <row r="902">
          <cell r="H902">
            <v>507</v>
          </cell>
        </row>
        <row r="903">
          <cell r="B903">
            <v>31090301001</v>
          </cell>
          <cell r="C903" t="str">
            <v>经肠镜微波治疗</v>
          </cell>
        </row>
        <row r="903">
          <cell r="F903" t="str">
            <v>次</v>
          </cell>
        </row>
        <row r="903">
          <cell r="H903">
            <v>390</v>
          </cell>
        </row>
        <row r="904">
          <cell r="B904">
            <v>31090301002</v>
          </cell>
          <cell r="C904" t="str">
            <v>经肠镜电凝治疗</v>
          </cell>
        </row>
        <row r="904">
          <cell r="F904" t="str">
            <v>次</v>
          </cell>
        </row>
        <row r="904">
          <cell r="H904">
            <v>507</v>
          </cell>
        </row>
        <row r="905">
          <cell r="B905">
            <v>31090301003</v>
          </cell>
          <cell r="C905" t="str">
            <v>经肠镜电切治疗</v>
          </cell>
        </row>
        <row r="905">
          <cell r="F905" t="str">
            <v>次</v>
          </cell>
        </row>
        <row r="905">
          <cell r="H905">
            <v>507</v>
          </cell>
        </row>
        <row r="906">
          <cell r="B906">
            <v>31090301100</v>
          </cell>
          <cell r="C906" t="str">
            <v>先天性巨结肠清洁洗肠术</v>
          </cell>
          <cell r="D906" t="str">
            <v>含乙状结肠镜置管，分次灌洗30-120分钟</v>
          </cell>
        </row>
        <row r="906">
          <cell r="F906" t="str">
            <v>次</v>
          </cell>
        </row>
        <row r="906">
          <cell r="H906">
            <v>250</v>
          </cell>
        </row>
        <row r="907">
          <cell r="B907">
            <v>31090301200</v>
          </cell>
          <cell r="C907" t="str">
            <v>肠套叠手法复位</v>
          </cell>
        </row>
        <row r="907">
          <cell r="F907" t="str">
            <v>次</v>
          </cell>
        </row>
        <row r="907">
          <cell r="H907">
            <v>101</v>
          </cell>
        </row>
        <row r="908">
          <cell r="B908">
            <v>31090301201</v>
          </cell>
          <cell r="C908" t="str">
            <v>疝嵌顿手法复位</v>
          </cell>
        </row>
        <row r="908">
          <cell r="F908" t="str">
            <v>次</v>
          </cell>
        </row>
        <row r="908">
          <cell r="H908">
            <v>101</v>
          </cell>
        </row>
        <row r="909">
          <cell r="B909">
            <v>31090301300</v>
          </cell>
          <cell r="C909" t="str">
            <v>肠套叠充气造影及整复</v>
          </cell>
          <cell r="D909" t="str">
            <v>含临床操作及注气设备使用</v>
          </cell>
        </row>
        <row r="909">
          <cell r="F909" t="str">
            <v>次</v>
          </cell>
        </row>
        <row r="909">
          <cell r="H909">
            <v>430</v>
          </cell>
        </row>
        <row r="910">
          <cell r="B910">
            <v>31090301400</v>
          </cell>
          <cell r="C910" t="str">
            <v>经鼻空肠营养管置管术</v>
          </cell>
        </row>
        <row r="910">
          <cell r="E910" t="str">
            <v>置入管</v>
          </cell>
          <cell r="F910" t="str">
            <v>次</v>
          </cell>
        </row>
        <row r="910">
          <cell r="H910">
            <v>105</v>
          </cell>
        </row>
        <row r="911">
          <cell r="B911">
            <v>310904</v>
          </cell>
          <cell r="C911" t="str">
            <v>直肠肛门诊疗</v>
          </cell>
        </row>
        <row r="912">
          <cell r="B912">
            <v>31090400100</v>
          </cell>
          <cell r="C912" t="str">
            <v>直肠镜检查</v>
          </cell>
        </row>
        <row r="912">
          <cell r="F912" t="str">
            <v>次</v>
          </cell>
        </row>
        <row r="912">
          <cell r="H912">
            <v>52</v>
          </cell>
        </row>
        <row r="913">
          <cell r="B913">
            <v>31090400200</v>
          </cell>
          <cell r="C913" t="str">
            <v>肛门直肠测压</v>
          </cell>
          <cell r="D913" t="str">
            <v>含直肠5-10cm置气囊、肛门内括约肌置气囊、直肠气囊充气加压、扫描计录曲线、内括约肌松驰反射、肛门内括约肌长度、最大缩窄压、最大耐宽量、最小感应阈测定</v>
          </cell>
        </row>
        <row r="913">
          <cell r="F913" t="str">
            <v>次</v>
          </cell>
        </row>
        <row r="913">
          <cell r="H913">
            <v>78</v>
          </cell>
        </row>
        <row r="914">
          <cell r="B914">
            <v>31090400201</v>
          </cell>
          <cell r="C914" t="str">
            <v>3D高分辨率肛门直肠测压</v>
          </cell>
          <cell r="D914" t="str">
            <v>清洁肠道，经肛门插入3D高分辨率测压导管，置入气囊，测量肛门括约肌长度、压力，检测直肠肛门抑制反射、直肠顺应性、气囊扩张感觉阈值等。人工分析，图文报告</v>
          </cell>
        </row>
        <row r="914">
          <cell r="F914" t="str">
            <v>人次</v>
          </cell>
        </row>
        <row r="914">
          <cell r="H914">
            <v>790</v>
          </cell>
        </row>
        <row r="915">
          <cell r="B915">
            <v>31090400300</v>
          </cell>
          <cell r="C915" t="str">
            <v>肛门镜检查</v>
          </cell>
          <cell r="D915" t="str">
            <v>含穿刺</v>
          </cell>
        </row>
        <row r="915">
          <cell r="F915" t="str">
            <v>次</v>
          </cell>
        </row>
        <row r="915">
          <cell r="H915">
            <v>26</v>
          </cell>
        </row>
        <row r="916">
          <cell r="B916">
            <v>31090400400</v>
          </cell>
          <cell r="C916" t="str">
            <v>肛门指检</v>
          </cell>
        </row>
        <row r="916">
          <cell r="F916" t="str">
            <v>次</v>
          </cell>
        </row>
        <row r="916">
          <cell r="H916">
            <v>4</v>
          </cell>
        </row>
        <row r="917">
          <cell r="B917">
            <v>31090400401</v>
          </cell>
          <cell r="C917" t="str">
            <v>肛拭子检查</v>
          </cell>
        </row>
        <row r="917">
          <cell r="F917" t="str">
            <v>次</v>
          </cell>
        </row>
        <row r="917">
          <cell r="H917">
            <v>4</v>
          </cell>
        </row>
        <row r="918">
          <cell r="B918">
            <v>31090400500</v>
          </cell>
          <cell r="C918" t="str">
            <v>肛直肠肌电测量</v>
          </cell>
        </row>
        <row r="918">
          <cell r="F918" t="str">
            <v>次</v>
          </cell>
        </row>
        <row r="918">
          <cell r="H918">
            <v>65</v>
          </cell>
        </row>
        <row r="919">
          <cell r="B919">
            <v>31090400600</v>
          </cell>
          <cell r="C919" t="str">
            <v>直肠肛门激光治疗</v>
          </cell>
        </row>
        <row r="919">
          <cell r="F919" t="str">
            <v>次</v>
          </cell>
        </row>
        <row r="919">
          <cell r="H919">
            <v>118</v>
          </cell>
        </row>
        <row r="920">
          <cell r="B920">
            <v>31090400601</v>
          </cell>
          <cell r="C920" t="str">
            <v>直肠肛门微波治疗</v>
          </cell>
        </row>
        <row r="920">
          <cell r="F920" t="str">
            <v>次</v>
          </cell>
        </row>
        <row r="920">
          <cell r="H920">
            <v>118</v>
          </cell>
        </row>
        <row r="921">
          <cell r="B921">
            <v>31090400602</v>
          </cell>
          <cell r="C921" t="str">
            <v>直肠肛门冷冻治疗</v>
          </cell>
        </row>
        <row r="921">
          <cell r="F921" t="str">
            <v>次</v>
          </cell>
        </row>
        <row r="921">
          <cell r="H921">
            <v>91</v>
          </cell>
        </row>
        <row r="922">
          <cell r="B922">
            <v>31090400700</v>
          </cell>
          <cell r="C922" t="str">
            <v>肛门皮下组织美兰注射神经阻滞术</v>
          </cell>
        </row>
        <row r="922">
          <cell r="F922" t="str">
            <v>次</v>
          </cell>
        </row>
        <row r="922">
          <cell r="H922">
            <v>68</v>
          </cell>
        </row>
        <row r="923">
          <cell r="B923">
            <v>31090400800</v>
          </cell>
          <cell r="C923" t="str">
            <v>便秘及腹泻的生物反馈治疗</v>
          </cell>
        </row>
        <row r="923">
          <cell r="F923" t="str">
            <v>次</v>
          </cell>
        </row>
        <row r="923">
          <cell r="H923">
            <v>34</v>
          </cell>
        </row>
        <row r="924">
          <cell r="B924">
            <v>310905</v>
          </cell>
          <cell r="C924" t="str">
            <v>消化系统其他诊疗</v>
          </cell>
        </row>
        <row r="924">
          <cell r="E924" t="str">
            <v>鼻胰管、胰胆管、鼻胆管、内镜导丝</v>
          </cell>
        </row>
        <row r="925">
          <cell r="B925">
            <v>31090500100</v>
          </cell>
          <cell r="C925" t="str">
            <v>腹腔穿刺术</v>
          </cell>
        </row>
        <row r="925">
          <cell r="F925" t="str">
            <v>次</v>
          </cell>
        </row>
        <row r="925">
          <cell r="H925">
            <v>20</v>
          </cell>
        </row>
        <row r="926">
          <cell r="B926">
            <v>31090500101</v>
          </cell>
          <cell r="C926" t="str">
            <v>放腹水治疗</v>
          </cell>
        </row>
        <row r="926">
          <cell r="F926" t="str">
            <v>次</v>
          </cell>
        </row>
        <row r="926">
          <cell r="H926">
            <v>26</v>
          </cell>
        </row>
        <row r="927">
          <cell r="B927">
            <v>31090500200</v>
          </cell>
          <cell r="C927" t="str">
            <v>腹水直接回输治疗</v>
          </cell>
          <cell r="D927" t="str">
            <v>含监测、置换液</v>
          </cell>
          <cell r="E927" t="str">
            <v>滤过器、腹水回输专用管路</v>
          </cell>
          <cell r="F927" t="str">
            <v>次</v>
          </cell>
        </row>
        <row r="927">
          <cell r="H927">
            <v>260</v>
          </cell>
        </row>
        <row r="928">
          <cell r="B928">
            <v>31090500201</v>
          </cell>
          <cell r="C928" t="str">
            <v>腹水超滤回输治疗加收</v>
          </cell>
          <cell r="D928" t="str">
            <v>含监测、置换液</v>
          </cell>
          <cell r="E928" t="str">
            <v>滤过器、腹水回输专用管路</v>
          </cell>
          <cell r="F928" t="str">
            <v>次</v>
          </cell>
        </row>
        <row r="928">
          <cell r="H928">
            <v>130</v>
          </cell>
        </row>
        <row r="929">
          <cell r="B929">
            <v>31090500300</v>
          </cell>
          <cell r="C929" t="str">
            <v>肝穿刺术</v>
          </cell>
        </row>
        <row r="929">
          <cell r="F929" t="str">
            <v>次</v>
          </cell>
        </row>
        <row r="929">
          <cell r="H929">
            <v>260</v>
          </cell>
        </row>
        <row r="930">
          <cell r="B930">
            <v>31090500301</v>
          </cell>
          <cell r="C930" t="str">
            <v>脾穿刺术</v>
          </cell>
        </row>
        <row r="930">
          <cell r="F930" t="str">
            <v>次</v>
          </cell>
        </row>
        <row r="930">
          <cell r="H930">
            <v>260</v>
          </cell>
        </row>
        <row r="931">
          <cell r="B931">
            <v>31090590300</v>
          </cell>
          <cell r="C931" t="str">
            <v>胰腺穿刺术</v>
          </cell>
        </row>
        <row r="931">
          <cell r="F931" t="str">
            <v>次</v>
          </cell>
        </row>
        <row r="931">
          <cell r="H931">
            <v>520</v>
          </cell>
        </row>
        <row r="932">
          <cell r="B932">
            <v>31090500400</v>
          </cell>
          <cell r="C932" t="str">
            <v>经皮肝穿刺门静脉插管术</v>
          </cell>
        </row>
        <row r="932">
          <cell r="F932" t="str">
            <v>次</v>
          </cell>
        </row>
        <row r="932">
          <cell r="H932">
            <v>390</v>
          </cell>
        </row>
        <row r="933">
          <cell r="B933">
            <v>31090500401</v>
          </cell>
          <cell r="C933" t="str">
            <v>经皮肝穿刺门静脉化疗术</v>
          </cell>
        </row>
        <row r="933">
          <cell r="F933" t="str">
            <v>次</v>
          </cell>
        </row>
        <row r="933">
          <cell r="H933">
            <v>390</v>
          </cell>
        </row>
        <row r="934">
          <cell r="B934">
            <v>31090500402</v>
          </cell>
          <cell r="C934" t="str">
            <v>经皮肝穿刺门静脉栓塞术</v>
          </cell>
        </row>
        <row r="934">
          <cell r="F934" t="str">
            <v>次</v>
          </cell>
        </row>
        <row r="934">
          <cell r="H934">
            <v>390</v>
          </cell>
        </row>
        <row r="935">
          <cell r="B935">
            <v>31090500500</v>
          </cell>
          <cell r="C935" t="str">
            <v>经皮穿刺肝肿物激光治疗</v>
          </cell>
          <cell r="D935" t="str">
            <v>含药物治疗</v>
          </cell>
        </row>
        <row r="935">
          <cell r="F935" t="str">
            <v>次</v>
          </cell>
        </row>
        <row r="935">
          <cell r="H935">
            <v>390</v>
          </cell>
        </row>
        <row r="936">
          <cell r="B936">
            <v>31090500501</v>
          </cell>
          <cell r="C936" t="str">
            <v>经皮穿刺肝肿物微波治疗</v>
          </cell>
        </row>
        <row r="936">
          <cell r="F936" t="str">
            <v>次</v>
          </cell>
        </row>
        <row r="936">
          <cell r="H936">
            <v>390</v>
          </cell>
        </row>
        <row r="937">
          <cell r="B937">
            <v>31090500502</v>
          </cell>
          <cell r="C937" t="str">
            <v>经皮穿刺肝肿物90钇治疗</v>
          </cell>
        </row>
        <row r="937">
          <cell r="F937" t="str">
            <v>次</v>
          </cell>
        </row>
        <row r="937">
          <cell r="H937">
            <v>390</v>
          </cell>
        </row>
        <row r="938">
          <cell r="B938">
            <v>31090500600</v>
          </cell>
          <cell r="C938" t="str">
            <v>胆道镜检查</v>
          </cell>
        </row>
        <row r="938">
          <cell r="F938" t="str">
            <v>次</v>
          </cell>
        </row>
        <row r="938">
          <cell r="H938">
            <v>200</v>
          </cell>
        </row>
        <row r="939">
          <cell r="B939">
            <v>31090500601</v>
          </cell>
          <cell r="C939" t="str">
            <v>超声胆道镜检查</v>
          </cell>
        </row>
        <row r="939">
          <cell r="F939" t="str">
            <v>次</v>
          </cell>
        </row>
        <row r="939">
          <cell r="H939">
            <v>300</v>
          </cell>
        </row>
        <row r="940">
          <cell r="B940">
            <v>31090500602</v>
          </cell>
          <cell r="C940" t="str">
            <v>胆道镜超选择造影加收</v>
          </cell>
        </row>
        <row r="940">
          <cell r="F940" t="str">
            <v>次</v>
          </cell>
        </row>
        <row r="940">
          <cell r="H940">
            <v>50</v>
          </cell>
        </row>
        <row r="941">
          <cell r="B941">
            <v>31090500700</v>
          </cell>
          <cell r="C941" t="str">
            <v>腹腔镜检查</v>
          </cell>
        </row>
        <row r="941">
          <cell r="F941" t="str">
            <v>次</v>
          </cell>
        </row>
        <row r="941">
          <cell r="H941">
            <v>300</v>
          </cell>
        </row>
        <row r="942">
          <cell r="B942">
            <v>31090500800</v>
          </cell>
          <cell r="C942" t="str">
            <v>膈下脓肿穿刺引流术</v>
          </cell>
        </row>
        <row r="942">
          <cell r="F942" t="str">
            <v>次</v>
          </cell>
        </row>
        <row r="942">
          <cell r="H942">
            <v>310</v>
          </cell>
        </row>
        <row r="943">
          <cell r="B943">
            <v>31090500801</v>
          </cell>
          <cell r="C943" t="str">
            <v>腹腔脓肿穿刺引流术</v>
          </cell>
        </row>
        <row r="943">
          <cell r="F943" t="str">
            <v>次</v>
          </cell>
        </row>
        <row r="943">
          <cell r="H943">
            <v>310</v>
          </cell>
        </row>
        <row r="944">
          <cell r="B944">
            <v>31090500802</v>
          </cell>
          <cell r="C944" t="str">
            <v>腹腔胆汁引流术</v>
          </cell>
        </row>
        <row r="944">
          <cell r="F944" t="str">
            <v>次</v>
          </cell>
        </row>
        <row r="944">
          <cell r="H944">
            <v>310</v>
          </cell>
        </row>
        <row r="945">
          <cell r="B945">
            <v>31090500900</v>
          </cell>
          <cell r="C945" t="str">
            <v>肝囊肿硬化剂注射治疗</v>
          </cell>
        </row>
        <row r="945">
          <cell r="F945" t="str">
            <v>次</v>
          </cell>
        </row>
        <row r="945">
          <cell r="H945">
            <v>260</v>
          </cell>
        </row>
        <row r="946">
          <cell r="B946">
            <v>31090501000</v>
          </cell>
          <cell r="C946" t="str">
            <v>经皮肝穿胆道引流术(PTCD)</v>
          </cell>
        </row>
        <row r="946">
          <cell r="F946" t="str">
            <v>次</v>
          </cell>
        </row>
        <row r="946">
          <cell r="H946">
            <v>520</v>
          </cell>
        </row>
        <row r="947">
          <cell r="B947">
            <v>31090501100</v>
          </cell>
          <cell r="C947" t="str">
            <v>经内镜胆管内引流术＋支架置入术</v>
          </cell>
        </row>
        <row r="947">
          <cell r="F947" t="str">
            <v>次</v>
          </cell>
        </row>
        <row r="947">
          <cell r="H947">
            <v>1040</v>
          </cell>
        </row>
        <row r="948">
          <cell r="B948">
            <v>31090501200</v>
          </cell>
          <cell r="C948" t="str">
            <v>经内镜鼻胆管引流术（ENBD）</v>
          </cell>
        </row>
        <row r="948">
          <cell r="F948" t="str">
            <v>次</v>
          </cell>
        </row>
        <row r="948">
          <cell r="H948">
            <v>650</v>
          </cell>
        </row>
        <row r="949">
          <cell r="B949">
            <v>31090501300</v>
          </cell>
          <cell r="C949" t="str">
            <v>经胆道镜肝内胆道取石术</v>
          </cell>
        </row>
        <row r="949">
          <cell r="F949" t="str">
            <v>次</v>
          </cell>
        </row>
        <row r="949">
          <cell r="H949">
            <v>1040</v>
          </cell>
        </row>
        <row r="950">
          <cell r="B950">
            <v>31090501301</v>
          </cell>
          <cell r="C950" t="str">
            <v>经胆道镜瘘管取石术</v>
          </cell>
        </row>
        <row r="950">
          <cell r="F950" t="str">
            <v>次</v>
          </cell>
        </row>
        <row r="950">
          <cell r="H950">
            <v>1040</v>
          </cell>
        </row>
        <row r="951">
          <cell r="B951">
            <v>31090501302</v>
          </cell>
          <cell r="C951" t="str">
            <v>经胆道镜肝外胆道取石术</v>
          </cell>
        </row>
        <row r="951">
          <cell r="F951" t="str">
            <v>次</v>
          </cell>
        </row>
        <row r="951">
          <cell r="H951">
            <v>1040</v>
          </cell>
        </row>
        <row r="952">
          <cell r="B952">
            <v>31090501400</v>
          </cell>
          <cell r="C952" t="str">
            <v>经胆道镜胆道结石取出术</v>
          </cell>
          <cell r="D952" t="str">
            <v>含插管引流</v>
          </cell>
        </row>
        <row r="952">
          <cell r="F952" t="str">
            <v>次</v>
          </cell>
        </row>
        <row r="952">
          <cell r="H952">
            <v>1040</v>
          </cell>
        </row>
        <row r="953">
          <cell r="B953">
            <v>31090501500</v>
          </cell>
          <cell r="C953" t="str">
            <v>经皮胆囊超声碎石取石术</v>
          </cell>
          <cell r="D953" t="str">
            <v>含胆囊穿刺后超声碎石、取出结石；不含超声引导</v>
          </cell>
        </row>
        <row r="953">
          <cell r="F953" t="str">
            <v>次</v>
          </cell>
        </row>
        <row r="953">
          <cell r="H953">
            <v>780</v>
          </cell>
        </row>
        <row r="954">
          <cell r="B954">
            <v>31090501600</v>
          </cell>
          <cell r="C954" t="str">
            <v>经皮经肝胆道镜取石术</v>
          </cell>
        </row>
        <row r="954">
          <cell r="F954" t="str">
            <v>次</v>
          </cell>
        </row>
        <row r="954">
          <cell r="H954">
            <v>1170</v>
          </cell>
        </row>
        <row r="955">
          <cell r="B955">
            <v>31090501601</v>
          </cell>
          <cell r="C955" t="str">
            <v>经内镜逆行胰胆管取石术</v>
          </cell>
        </row>
        <row r="955">
          <cell r="F955" t="str">
            <v>次</v>
          </cell>
        </row>
        <row r="955">
          <cell r="H955">
            <v>1170</v>
          </cell>
        </row>
        <row r="956">
          <cell r="B956">
            <v>31090501700</v>
          </cell>
          <cell r="C956" t="str">
            <v>经皮经肝胆道镜胆管狭窄内瘘术</v>
          </cell>
        </row>
        <row r="956">
          <cell r="F956" t="str">
            <v>次</v>
          </cell>
        </row>
        <row r="956">
          <cell r="H956">
            <v>780</v>
          </cell>
        </row>
        <row r="957">
          <cell r="B957">
            <v>31090501800</v>
          </cell>
          <cell r="C957" t="str">
            <v>经内镜十二指肠狭窄支架置入术</v>
          </cell>
        </row>
        <row r="957">
          <cell r="F957" t="str">
            <v>次</v>
          </cell>
        </row>
        <row r="957">
          <cell r="H957">
            <v>1040</v>
          </cell>
        </row>
        <row r="958">
          <cell r="B958">
            <v>31090501900</v>
          </cell>
          <cell r="C958" t="str">
            <v>经内镜胰管内引流术</v>
          </cell>
        </row>
        <row r="958">
          <cell r="F958" t="str">
            <v>次</v>
          </cell>
        </row>
        <row r="958">
          <cell r="H958">
            <v>650</v>
          </cell>
        </row>
        <row r="959">
          <cell r="B959">
            <v>31090501901</v>
          </cell>
          <cell r="C959" t="str">
            <v>经内镜胰腺囊肿内引流</v>
          </cell>
        </row>
        <row r="959">
          <cell r="F959" t="str">
            <v>次</v>
          </cell>
        </row>
        <row r="959">
          <cell r="H959">
            <v>650</v>
          </cell>
        </row>
        <row r="960">
          <cell r="B960">
            <v>31090502000</v>
          </cell>
          <cell r="C960" t="str">
            <v>经内镜胰胆管扩张术＋支架置入术</v>
          </cell>
        </row>
        <row r="960">
          <cell r="F960" t="str">
            <v>次</v>
          </cell>
        </row>
        <row r="960">
          <cell r="H960">
            <v>1040</v>
          </cell>
        </row>
        <row r="961">
          <cell r="B961">
            <v>31090502100</v>
          </cell>
          <cell r="C961" t="str">
            <v>胆道球囊扩张术</v>
          </cell>
        </row>
        <row r="961">
          <cell r="E961" t="str">
            <v>球囊</v>
          </cell>
          <cell r="F961" t="str">
            <v>次</v>
          </cell>
        </row>
        <row r="961">
          <cell r="H961">
            <v>455</v>
          </cell>
        </row>
        <row r="962">
          <cell r="B962">
            <v>31090502200</v>
          </cell>
          <cell r="C962" t="str">
            <v>胆道支架置入术</v>
          </cell>
        </row>
        <row r="962">
          <cell r="F962" t="str">
            <v>次</v>
          </cell>
        </row>
        <row r="962">
          <cell r="H962">
            <v>195</v>
          </cell>
        </row>
        <row r="963">
          <cell r="B963">
            <v>31090502300</v>
          </cell>
          <cell r="C963" t="str">
            <v>人工肝治疗</v>
          </cell>
          <cell r="D963" t="str">
            <v>含普通血浆置换、血液滤过、血液灌流/血浆吸附、血液透析吸附及透析液、滤过液</v>
          </cell>
          <cell r="E963" t="str">
            <v>人工肝治疗专用管路</v>
          </cell>
          <cell r="F963" t="str">
            <v>次</v>
          </cell>
        </row>
        <row r="963">
          <cell r="H963">
            <v>1950</v>
          </cell>
        </row>
        <row r="963">
          <cell r="J963" t="str">
            <v>限省卫生厅和省人工肝指导中心联合批准可以开展该项目的医院</v>
          </cell>
        </row>
        <row r="964">
          <cell r="B964">
            <v>31090502400</v>
          </cell>
          <cell r="C964" t="str">
            <v>经皮腹膜后肿物穿刺引流术</v>
          </cell>
        </row>
        <row r="964">
          <cell r="F964" t="str">
            <v>次</v>
          </cell>
        </row>
        <row r="964">
          <cell r="H964">
            <v>520</v>
          </cell>
        </row>
        <row r="965">
          <cell r="B965">
            <v>31090502500</v>
          </cell>
          <cell r="C965" t="str">
            <v>经皮穿刺腹部肿物活检术</v>
          </cell>
          <cell r="D965" t="str">
            <v>含腹腔穿刺术</v>
          </cell>
        </row>
        <row r="965">
          <cell r="F965" t="str">
            <v>次</v>
          </cell>
        </row>
        <row r="965">
          <cell r="H965">
            <v>310</v>
          </cell>
        </row>
        <row r="966">
          <cell r="B966">
            <v>31090590100</v>
          </cell>
          <cell r="C966" t="str">
            <v>肝脏储备功能检查</v>
          </cell>
          <cell r="D966" t="str">
            <v>含材料</v>
          </cell>
        </row>
        <row r="966">
          <cell r="F966" t="str">
            <v>次</v>
          </cell>
        </row>
        <row r="966">
          <cell r="H966">
            <v>180</v>
          </cell>
        </row>
        <row r="967">
          <cell r="B967">
            <v>3110</v>
          </cell>
          <cell r="C967" t="str">
            <v>10．泌尿系统</v>
          </cell>
        </row>
        <row r="967">
          <cell r="E967" t="str">
            <v>导管、导丝、鞘</v>
          </cell>
        </row>
        <row r="968">
          <cell r="B968">
            <v>31100000100</v>
          </cell>
          <cell r="C968" t="str">
            <v>腹膜透析置管术</v>
          </cell>
          <cell r="D968" t="str">
            <v>含麻醉</v>
          </cell>
        </row>
        <row r="968">
          <cell r="F968" t="str">
            <v>次</v>
          </cell>
        </row>
        <row r="968">
          <cell r="H968">
            <v>520</v>
          </cell>
        </row>
        <row r="969">
          <cell r="B969">
            <v>31100000101</v>
          </cell>
          <cell r="C969" t="str">
            <v>腹膜透析管拔管术</v>
          </cell>
          <cell r="D969" t="str">
            <v>含麻醉</v>
          </cell>
        </row>
        <row r="969">
          <cell r="F969" t="str">
            <v>次</v>
          </cell>
        </row>
        <row r="969">
          <cell r="H969">
            <v>260</v>
          </cell>
        </row>
        <row r="970">
          <cell r="B970">
            <v>31100000102</v>
          </cell>
          <cell r="C970" t="str">
            <v>深静脉长期透析导管置管术</v>
          </cell>
          <cell r="D970" t="str">
            <v>含麻醉</v>
          </cell>
        </row>
        <row r="970">
          <cell r="F970" t="str">
            <v>次</v>
          </cell>
        </row>
        <row r="970">
          <cell r="H970">
            <v>520</v>
          </cell>
        </row>
        <row r="971">
          <cell r="B971">
            <v>31100000103</v>
          </cell>
          <cell r="C971" t="str">
            <v>深静脉长期透析导管取出术</v>
          </cell>
          <cell r="D971" t="str">
            <v>含麻醉</v>
          </cell>
        </row>
        <row r="971">
          <cell r="F971" t="str">
            <v>次</v>
          </cell>
        </row>
        <row r="971">
          <cell r="H971">
            <v>260</v>
          </cell>
        </row>
        <row r="972">
          <cell r="B972">
            <v>31100000200</v>
          </cell>
          <cell r="C972" t="str">
            <v>腹膜透析术</v>
          </cell>
          <cell r="D972" t="str">
            <v>指自动腹膜透析机透析，含腹膜透析换液</v>
          </cell>
          <cell r="E972" t="str">
            <v>碘伏帽</v>
          </cell>
          <cell r="F972" t="str">
            <v>天</v>
          </cell>
        </row>
        <row r="972">
          <cell r="H972">
            <v>130</v>
          </cell>
        </row>
        <row r="973">
          <cell r="B973">
            <v>31100000201</v>
          </cell>
          <cell r="C973" t="str">
            <v>腹膜透析换外管</v>
          </cell>
        </row>
        <row r="973">
          <cell r="F973" t="str">
            <v>次</v>
          </cell>
        </row>
        <row r="973">
          <cell r="H973">
            <v>33</v>
          </cell>
        </row>
        <row r="974">
          <cell r="B974">
            <v>31100000202</v>
          </cell>
          <cell r="C974" t="str">
            <v>腹膜平衡试验</v>
          </cell>
        </row>
        <row r="974">
          <cell r="F974" t="str">
            <v>次</v>
          </cell>
        </row>
        <row r="974">
          <cell r="H974">
            <v>78</v>
          </cell>
        </row>
        <row r="975">
          <cell r="B975">
            <v>31100000203</v>
          </cell>
          <cell r="C975" t="str">
            <v>腹膜透析（手工）</v>
          </cell>
        </row>
        <row r="975">
          <cell r="F975" t="str">
            <v>天</v>
          </cell>
        </row>
        <row r="975">
          <cell r="H975">
            <v>91</v>
          </cell>
        </row>
        <row r="976">
          <cell r="B976">
            <v>31100000204</v>
          </cell>
          <cell r="C976" t="str">
            <v>首次腹透置管术期间操作培训考核</v>
          </cell>
        </row>
        <row r="976">
          <cell r="F976" t="str">
            <v>日</v>
          </cell>
        </row>
        <row r="976">
          <cell r="H976">
            <v>39</v>
          </cell>
        </row>
        <row r="977">
          <cell r="B977">
            <v>31100000205</v>
          </cell>
          <cell r="C977" t="str">
            <v>家庭腹膜透析治疗管理</v>
          </cell>
          <cell r="D977" t="str">
            <v>对院外自行进行腹膜透析治疗的患者按照《腹膜透析标准操作规程》（SOP）进行规范的培训、指导、随访，以及患者定期回到医院，由腹透医生或护士对患者临床状况进行评估（包括出口处及隧道评估、导管相关并发症评估、腹膜炎危险因素评估、生存质量、营养及心理状态评估、透析处方和药物调整等）</v>
          </cell>
          <cell r="E977" t="str">
            <v>碘伏帽</v>
          </cell>
          <cell r="F977" t="str">
            <v>次/月</v>
          </cell>
        </row>
        <row r="977">
          <cell r="H977">
            <v>200</v>
          </cell>
        </row>
        <row r="978">
          <cell r="B978">
            <v>31100000600</v>
          </cell>
          <cell r="C978" t="str">
            <v>血液透析</v>
          </cell>
          <cell r="D978" t="str">
            <v>指碳酸液、醋酸液透析。含透析液、血路管，含监测</v>
          </cell>
          <cell r="E978" t="str">
            <v>透析器</v>
          </cell>
          <cell r="F978" t="str">
            <v>次</v>
          </cell>
        </row>
        <row r="978">
          <cell r="H978">
            <v>300</v>
          </cell>
        </row>
        <row r="979">
          <cell r="B979">
            <v>31100000700</v>
          </cell>
          <cell r="C979" t="str">
            <v>血液滤过</v>
          </cell>
          <cell r="D979" t="str">
            <v>含透析液、置换液、U8000，含监测、血液透析滤过、血路管</v>
          </cell>
          <cell r="E979" t="str">
            <v>透析滤过器、细菌滤过器</v>
          </cell>
          <cell r="F979" t="str">
            <v>次</v>
          </cell>
        </row>
        <row r="979">
          <cell r="H979">
            <v>420</v>
          </cell>
        </row>
        <row r="980">
          <cell r="B980">
            <v>31100000900</v>
          </cell>
          <cell r="C980" t="str">
            <v>血浆净化治疗(血浆置换一次分离)</v>
          </cell>
        </row>
        <row r="980">
          <cell r="E980" t="str">
            <v>滤过器（PE、DF、IA）</v>
          </cell>
          <cell r="F980" t="str">
            <v>次</v>
          </cell>
        </row>
        <row r="980">
          <cell r="H980">
            <v>1040</v>
          </cell>
        </row>
        <row r="981">
          <cell r="B981">
            <v>31100000901</v>
          </cell>
          <cell r="C981" t="str">
            <v>血浆净化治疗(血浆置换二次分离)</v>
          </cell>
        </row>
        <row r="981">
          <cell r="E981" t="str">
            <v>滤过器（PE、DF、IA）</v>
          </cell>
          <cell r="F981" t="str">
            <v>次</v>
          </cell>
        </row>
        <row r="981">
          <cell r="H981">
            <v>1040</v>
          </cell>
        </row>
        <row r="982">
          <cell r="B982">
            <v>31100000902</v>
          </cell>
          <cell r="C982" t="str">
            <v>血浆净化治疗(免疫吸附)</v>
          </cell>
        </row>
        <row r="982">
          <cell r="E982" t="str">
            <v>滤过器（PE、DF、IA）</v>
          </cell>
          <cell r="F982" t="str">
            <v>次</v>
          </cell>
        </row>
        <row r="982">
          <cell r="H982">
            <v>1040</v>
          </cell>
        </row>
        <row r="983">
          <cell r="B983">
            <v>31100001000</v>
          </cell>
          <cell r="C983" t="str">
            <v>血液灌流</v>
          </cell>
          <cell r="D983" t="str">
            <v>含透析、透析液，含监测</v>
          </cell>
          <cell r="E983" t="str">
            <v>灌流器</v>
          </cell>
          <cell r="F983" t="str">
            <v>次</v>
          </cell>
        </row>
        <row r="983">
          <cell r="H983">
            <v>1040</v>
          </cell>
        </row>
        <row r="983">
          <cell r="J983" t="str">
            <v>1．限中毒抢救和终末期肾脏疾病（尿毒症）患者；2．终末期肾脏疾病（尿毒症）患者行组合式血液灌流联合血液透析治疗按50%计价，编码31100001001</v>
          </cell>
        </row>
        <row r="984">
          <cell r="B984">
            <v>31100001001</v>
          </cell>
          <cell r="C984" t="str">
            <v>组合式血液灌流联合血液透析治疗</v>
          </cell>
        </row>
        <row r="984">
          <cell r="E984" t="str">
            <v>灌流器</v>
          </cell>
          <cell r="F984" t="str">
            <v>次</v>
          </cell>
        </row>
        <row r="984">
          <cell r="H984">
            <v>520</v>
          </cell>
        </row>
        <row r="985">
          <cell r="B985">
            <v>31100001100</v>
          </cell>
          <cell r="C985" t="str">
            <v>连续性血液净化</v>
          </cell>
          <cell r="D985" t="str">
            <v>指人工法、机器法。含血液透析、血液滤过、监测及置换液、透析液</v>
          </cell>
          <cell r="E985" t="str">
            <v>滤过器</v>
          </cell>
          <cell r="F985" t="str">
            <v>小时</v>
          </cell>
        </row>
        <row r="985">
          <cell r="H985">
            <v>80</v>
          </cell>
        </row>
        <row r="986">
          <cell r="B986">
            <v>31100001300</v>
          </cell>
          <cell r="C986" t="str">
            <v>结肠透析</v>
          </cell>
          <cell r="D986" t="str">
            <v>含监测</v>
          </cell>
        </row>
        <row r="986">
          <cell r="F986" t="str">
            <v>次</v>
          </cell>
        </row>
        <row r="986">
          <cell r="H986">
            <v>52</v>
          </cell>
        </row>
        <row r="987">
          <cell r="B987">
            <v>31100001400</v>
          </cell>
          <cell r="C987" t="str">
            <v>肾盂测压（单侧）</v>
          </cell>
        </row>
        <row r="987">
          <cell r="F987" t="str">
            <v>次</v>
          </cell>
        </row>
        <row r="987">
          <cell r="H987">
            <v>200</v>
          </cell>
        </row>
        <row r="988">
          <cell r="B988">
            <v>31100001401</v>
          </cell>
          <cell r="C988" t="str">
            <v>肾盂测压（双侧）</v>
          </cell>
        </row>
        <row r="988">
          <cell r="F988" t="str">
            <v>次</v>
          </cell>
        </row>
        <row r="988">
          <cell r="H988">
            <v>400</v>
          </cell>
        </row>
        <row r="989">
          <cell r="B989">
            <v>31100001500</v>
          </cell>
          <cell r="C989" t="str">
            <v>肾穿刺术（单侧）</v>
          </cell>
        </row>
        <row r="989">
          <cell r="F989" t="str">
            <v>次</v>
          </cell>
        </row>
        <row r="989">
          <cell r="H989">
            <v>260</v>
          </cell>
        </row>
        <row r="990">
          <cell r="B990">
            <v>31100001501</v>
          </cell>
          <cell r="C990" t="str">
            <v>肾穿刺术（双侧）</v>
          </cell>
        </row>
        <row r="990">
          <cell r="F990" t="str">
            <v>次</v>
          </cell>
        </row>
        <row r="990">
          <cell r="H990">
            <v>520</v>
          </cell>
        </row>
        <row r="991">
          <cell r="B991">
            <v>31100001502</v>
          </cell>
          <cell r="C991" t="str">
            <v>肾造瘘术（单侧）</v>
          </cell>
        </row>
        <row r="991">
          <cell r="F991" t="str">
            <v>次</v>
          </cell>
        </row>
        <row r="991">
          <cell r="H991">
            <v>260</v>
          </cell>
        </row>
        <row r="992">
          <cell r="B992">
            <v>31100001503</v>
          </cell>
          <cell r="C992" t="str">
            <v>肾造瘘术（双侧）</v>
          </cell>
        </row>
        <row r="992">
          <cell r="F992" t="str">
            <v>次</v>
          </cell>
        </row>
        <row r="992">
          <cell r="H992">
            <v>520</v>
          </cell>
        </row>
        <row r="993">
          <cell r="B993">
            <v>31100001504</v>
          </cell>
          <cell r="C993" t="str">
            <v>肾囊肿硬化治疗术（单侧）</v>
          </cell>
        </row>
        <row r="993">
          <cell r="F993" t="str">
            <v>次</v>
          </cell>
        </row>
        <row r="993">
          <cell r="H993">
            <v>260</v>
          </cell>
        </row>
        <row r="994">
          <cell r="B994">
            <v>31100001505</v>
          </cell>
          <cell r="C994" t="str">
            <v>肾囊肿硬化治疗术（双侧）</v>
          </cell>
        </row>
        <row r="994">
          <cell r="F994" t="str">
            <v>次</v>
          </cell>
        </row>
        <row r="994">
          <cell r="H994">
            <v>520</v>
          </cell>
        </row>
        <row r="995">
          <cell r="B995">
            <v>31100001600</v>
          </cell>
          <cell r="C995" t="str">
            <v>肾封闭术</v>
          </cell>
        </row>
        <row r="995">
          <cell r="F995" t="str">
            <v>次</v>
          </cell>
        </row>
        <row r="995">
          <cell r="H995">
            <v>130</v>
          </cell>
        </row>
        <row r="996">
          <cell r="B996">
            <v>31100001601</v>
          </cell>
          <cell r="C996" t="str">
            <v>肾活检术</v>
          </cell>
        </row>
        <row r="996">
          <cell r="F996" t="str">
            <v>次</v>
          </cell>
        </row>
        <row r="996">
          <cell r="H996">
            <v>130</v>
          </cell>
        </row>
        <row r="997">
          <cell r="B997">
            <v>31100001700</v>
          </cell>
          <cell r="C997" t="str">
            <v>肾周脓肿引流术</v>
          </cell>
        </row>
        <row r="997">
          <cell r="F997" t="str">
            <v>次</v>
          </cell>
        </row>
        <row r="997">
          <cell r="H997">
            <v>390</v>
          </cell>
        </row>
        <row r="998">
          <cell r="B998">
            <v>31100001701</v>
          </cell>
          <cell r="C998" t="str">
            <v>肾周积液引流术</v>
          </cell>
        </row>
        <row r="998">
          <cell r="F998" t="str">
            <v>次</v>
          </cell>
        </row>
        <row r="998">
          <cell r="H998">
            <v>390</v>
          </cell>
        </row>
        <row r="999">
          <cell r="B999">
            <v>31100001800</v>
          </cell>
          <cell r="C999" t="str">
            <v>经皮肾盂镜检查（单侧）</v>
          </cell>
          <cell r="D999" t="str">
            <v>含肾上腺活检</v>
          </cell>
        </row>
        <row r="999">
          <cell r="F999" t="str">
            <v>次</v>
          </cell>
        </row>
        <row r="999">
          <cell r="H999">
            <v>400</v>
          </cell>
        </row>
        <row r="1000">
          <cell r="B1000">
            <v>31100001801</v>
          </cell>
          <cell r="C1000" t="str">
            <v>经皮肾盂镜检查（双侧）</v>
          </cell>
          <cell r="D1000" t="str">
            <v>含肾上腺活检</v>
          </cell>
        </row>
        <row r="1000">
          <cell r="F1000" t="str">
            <v>次</v>
          </cell>
        </row>
        <row r="1000">
          <cell r="H1000">
            <v>800</v>
          </cell>
        </row>
        <row r="1001">
          <cell r="B1001">
            <v>31100001900</v>
          </cell>
          <cell r="C1001" t="str">
            <v>经皮肾盂镜取石术</v>
          </cell>
        </row>
        <row r="1001">
          <cell r="F1001" t="str">
            <v>次</v>
          </cell>
        </row>
        <row r="1001">
          <cell r="H1001">
            <v>1040</v>
          </cell>
        </row>
        <row r="1002">
          <cell r="B1002">
            <v>31100001901</v>
          </cell>
          <cell r="C1002" t="str">
            <v>经皮肾盂镜肾上腺肿瘤切除术</v>
          </cell>
        </row>
        <row r="1002">
          <cell r="F1002" t="str">
            <v>次</v>
          </cell>
        </row>
        <row r="1002">
          <cell r="H1002">
            <v>1040</v>
          </cell>
        </row>
        <row r="1003">
          <cell r="B1003">
            <v>31100001902</v>
          </cell>
          <cell r="C1003" t="str">
            <v>经皮肾盂镜取异物术</v>
          </cell>
        </row>
        <row r="1003">
          <cell r="F1003" t="str">
            <v>次</v>
          </cell>
        </row>
        <row r="1003">
          <cell r="H1003">
            <v>1040</v>
          </cell>
        </row>
        <row r="1004">
          <cell r="B1004">
            <v>31100002000</v>
          </cell>
          <cell r="C1004" t="str">
            <v>经尿道输尿管镜检查（单侧）</v>
          </cell>
        </row>
        <row r="1004">
          <cell r="F1004" t="str">
            <v>次</v>
          </cell>
        </row>
        <row r="1004">
          <cell r="H1004">
            <v>300</v>
          </cell>
        </row>
        <row r="1005">
          <cell r="B1005">
            <v>31100002001</v>
          </cell>
          <cell r="C1005" t="str">
            <v>经尿道输尿管镜检查（双侧）</v>
          </cell>
        </row>
        <row r="1005">
          <cell r="F1005" t="str">
            <v>次</v>
          </cell>
        </row>
        <row r="1005">
          <cell r="H1005">
            <v>600</v>
          </cell>
        </row>
        <row r="1006">
          <cell r="B1006">
            <v>31100002002</v>
          </cell>
          <cell r="C1006" t="str">
            <v>经尿道输尿管镜取异物术（单侧）</v>
          </cell>
        </row>
        <row r="1006">
          <cell r="F1006" t="str">
            <v>次</v>
          </cell>
        </row>
        <row r="1006">
          <cell r="H1006">
            <v>390</v>
          </cell>
        </row>
        <row r="1007">
          <cell r="B1007">
            <v>31100002003</v>
          </cell>
          <cell r="C1007" t="str">
            <v>经尿道输尿管镜取异物术（双侧）</v>
          </cell>
        </row>
        <row r="1007">
          <cell r="F1007" t="str">
            <v>次</v>
          </cell>
        </row>
        <row r="1007">
          <cell r="H1007">
            <v>780</v>
          </cell>
        </row>
        <row r="1008">
          <cell r="B1008">
            <v>31100002100</v>
          </cell>
          <cell r="C1008" t="str">
            <v>经膀胱镜输尿管插管术（单侧）</v>
          </cell>
        </row>
        <row r="1008">
          <cell r="F1008" t="str">
            <v>次</v>
          </cell>
        </row>
        <row r="1008">
          <cell r="H1008">
            <v>310</v>
          </cell>
        </row>
        <row r="1009">
          <cell r="B1009">
            <v>31100002101</v>
          </cell>
          <cell r="C1009" t="str">
            <v>经膀胱镜输尿管插管术（双侧）</v>
          </cell>
        </row>
        <row r="1009">
          <cell r="F1009" t="str">
            <v>次</v>
          </cell>
        </row>
        <row r="1009">
          <cell r="H1009">
            <v>620</v>
          </cell>
        </row>
        <row r="1010">
          <cell r="B1010">
            <v>31100002200</v>
          </cell>
          <cell r="C1010" t="str">
            <v>经皮输尿管内管置入术</v>
          </cell>
        </row>
        <row r="1010">
          <cell r="F1010" t="str">
            <v>次</v>
          </cell>
        </row>
        <row r="1010">
          <cell r="H1010">
            <v>310</v>
          </cell>
        </row>
        <row r="1011">
          <cell r="B1011">
            <v>31100002300</v>
          </cell>
          <cell r="C1011" t="str">
            <v>经输尿管镜肿瘤切除术</v>
          </cell>
          <cell r="D1011" t="str">
            <v>指液电、激光等</v>
          </cell>
        </row>
        <row r="1011">
          <cell r="F1011" t="str">
            <v>次</v>
          </cell>
        </row>
        <row r="1011">
          <cell r="H1011">
            <v>1040</v>
          </cell>
        </row>
        <row r="1012">
          <cell r="B1012">
            <v>31100002400</v>
          </cell>
          <cell r="C1012" t="str">
            <v>经膀胱镜输尿管扩张术</v>
          </cell>
        </row>
        <row r="1012">
          <cell r="F1012" t="str">
            <v>次</v>
          </cell>
        </row>
        <row r="1012">
          <cell r="H1012">
            <v>455</v>
          </cell>
        </row>
        <row r="1013">
          <cell r="B1013">
            <v>31100002500</v>
          </cell>
          <cell r="C1013" t="str">
            <v>经输尿管镜输尿管扩张术</v>
          </cell>
        </row>
        <row r="1013">
          <cell r="F1013" t="str">
            <v>次</v>
          </cell>
        </row>
        <row r="1013">
          <cell r="H1013">
            <v>650</v>
          </cell>
        </row>
        <row r="1014">
          <cell r="B1014">
            <v>31100002600</v>
          </cell>
          <cell r="C1014" t="str">
            <v>经内镜碎石取石术</v>
          </cell>
          <cell r="D1014" t="str">
            <v>指液电、超声、激光、气压弹道等</v>
          </cell>
          <cell r="E1014" t="str">
            <v>冲洗液</v>
          </cell>
          <cell r="F1014" t="str">
            <v>次</v>
          </cell>
        </row>
        <row r="1014">
          <cell r="H1014">
            <v>1105</v>
          </cell>
        </row>
        <row r="1014">
          <cell r="J1014" t="str">
            <v>使用钬激光加收780元</v>
          </cell>
        </row>
        <row r="1015">
          <cell r="B1015">
            <v>31100002601</v>
          </cell>
          <cell r="C1015" t="str">
            <v>使用钬激光加收（用于内镜下碎石）</v>
          </cell>
        </row>
        <row r="1015">
          <cell r="F1015" t="str">
            <v>次</v>
          </cell>
        </row>
        <row r="1015">
          <cell r="H1015">
            <v>780</v>
          </cell>
        </row>
        <row r="1016">
          <cell r="B1016">
            <v>31100002700</v>
          </cell>
          <cell r="C1016" t="str">
            <v>经膀胱镜输尿管支架置入术</v>
          </cell>
        </row>
        <row r="1016">
          <cell r="F1016" t="str">
            <v>次</v>
          </cell>
        </row>
        <row r="1016">
          <cell r="H1016">
            <v>455</v>
          </cell>
        </row>
        <row r="1017">
          <cell r="B1017">
            <v>31100002701</v>
          </cell>
          <cell r="C1017" t="str">
            <v>经膀胱镜输尿管支架取出术     </v>
          </cell>
        </row>
        <row r="1017">
          <cell r="F1017" t="str">
            <v>次</v>
          </cell>
        </row>
        <row r="1017">
          <cell r="H1017">
            <v>455</v>
          </cell>
        </row>
        <row r="1018">
          <cell r="B1018">
            <v>31100002800</v>
          </cell>
          <cell r="C1018" t="str">
            <v>经输尿管镜支架置入术</v>
          </cell>
          <cell r="D1018" t="str">
            <v> </v>
          </cell>
        </row>
        <row r="1018">
          <cell r="F1018" t="str">
            <v>单侧</v>
          </cell>
        </row>
        <row r="1018">
          <cell r="H1018">
            <v>455</v>
          </cell>
        </row>
        <row r="1019">
          <cell r="B1019">
            <v>31100002801</v>
          </cell>
          <cell r="C1019" t="str">
            <v>经输尿管镜支架取出术</v>
          </cell>
        </row>
        <row r="1019">
          <cell r="F1019" t="str">
            <v>次</v>
          </cell>
        </row>
        <row r="1019">
          <cell r="H1019">
            <v>455</v>
          </cell>
        </row>
        <row r="1020">
          <cell r="B1020">
            <v>31100002900</v>
          </cell>
          <cell r="C1020" t="str">
            <v>输尿管支架管冲洗</v>
          </cell>
        </row>
        <row r="1020">
          <cell r="F1020" t="str">
            <v>次</v>
          </cell>
        </row>
        <row r="1020">
          <cell r="H1020">
            <v>12</v>
          </cell>
        </row>
        <row r="1021">
          <cell r="B1021">
            <v>31100003000</v>
          </cell>
          <cell r="C1021" t="str">
            <v>膀胱注射</v>
          </cell>
        </row>
        <row r="1021">
          <cell r="F1021" t="str">
            <v>次</v>
          </cell>
        </row>
        <row r="1021">
          <cell r="H1021">
            <v>20</v>
          </cell>
        </row>
        <row r="1022">
          <cell r="B1022">
            <v>31100003001</v>
          </cell>
          <cell r="C1022" t="str">
            <v>腹腔灌洗</v>
          </cell>
        </row>
        <row r="1022">
          <cell r="E1022" t="str">
            <v>灌洗液</v>
          </cell>
          <cell r="F1022" t="str">
            <v>人次</v>
          </cell>
        </row>
        <row r="1022">
          <cell r="H1022">
            <v>26</v>
          </cell>
        </row>
        <row r="1023">
          <cell r="B1023">
            <v>31100003004</v>
          </cell>
          <cell r="C1023" t="str">
            <v>膀胱穿刺</v>
          </cell>
        </row>
        <row r="1023">
          <cell r="F1023" t="str">
            <v>次</v>
          </cell>
        </row>
        <row r="1023">
          <cell r="H1023">
            <v>20</v>
          </cell>
        </row>
        <row r="1024">
          <cell r="B1024">
            <v>31100003005</v>
          </cell>
          <cell r="C1024" t="str">
            <v>膀胱灌注</v>
          </cell>
        </row>
        <row r="1024">
          <cell r="F1024" t="str">
            <v>次</v>
          </cell>
        </row>
        <row r="1024">
          <cell r="H1024">
            <v>20</v>
          </cell>
        </row>
        <row r="1025">
          <cell r="B1025">
            <v>31100003006</v>
          </cell>
          <cell r="C1025" t="str">
            <v>膀胱冲洗</v>
          </cell>
        </row>
        <row r="1025">
          <cell r="F1025" t="str">
            <v>次</v>
          </cell>
        </row>
        <row r="1025">
          <cell r="H1025">
            <v>20</v>
          </cell>
        </row>
        <row r="1026">
          <cell r="B1026">
            <v>31100003007</v>
          </cell>
          <cell r="C1026" t="str">
            <v>膀胱持续冲洗</v>
          </cell>
        </row>
        <row r="1026">
          <cell r="E1026" t="str">
            <v>冲洗液</v>
          </cell>
          <cell r="F1026" t="str">
            <v>人次</v>
          </cell>
        </row>
        <row r="1026">
          <cell r="H1026">
            <v>26</v>
          </cell>
        </row>
        <row r="1027">
          <cell r="B1027">
            <v>31100003200</v>
          </cell>
          <cell r="C1027" t="str">
            <v>膀胱区封闭</v>
          </cell>
        </row>
        <row r="1027">
          <cell r="F1027" t="str">
            <v>次</v>
          </cell>
        </row>
        <row r="1027">
          <cell r="H1027">
            <v>20</v>
          </cell>
        </row>
        <row r="1028">
          <cell r="B1028">
            <v>31100003300</v>
          </cell>
          <cell r="C1028" t="str">
            <v>膀胱穿刺造瘘术</v>
          </cell>
        </row>
        <row r="1028">
          <cell r="F1028" t="str">
            <v>次</v>
          </cell>
        </row>
        <row r="1028">
          <cell r="H1028">
            <v>310</v>
          </cell>
        </row>
        <row r="1029">
          <cell r="B1029">
            <v>31100003400</v>
          </cell>
          <cell r="C1029" t="str">
            <v>膀胱镜尿道镜检查</v>
          </cell>
          <cell r="D1029" t="str">
            <v>含局部浸润麻醉</v>
          </cell>
        </row>
        <row r="1029">
          <cell r="F1029" t="str">
            <v>次</v>
          </cell>
        </row>
        <row r="1029">
          <cell r="H1029">
            <v>180</v>
          </cell>
        </row>
        <row r="1030">
          <cell r="B1030">
            <v>31100003401</v>
          </cell>
          <cell r="C1030" t="str">
            <v>膀胱镜尿道镜取异物</v>
          </cell>
          <cell r="D1030" t="str">
            <v>含麻醉</v>
          </cell>
        </row>
        <row r="1030">
          <cell r="F1030" t="str">
            <v>次</v>
          </cell>
        </row>
        <row r="1030">
          <cell r="H1030">
            <v>235</v>
          </cell>
        </row>
        <row r="1031">
          <cell r="B1031">
            <v>31100003500</v>
          </cell>
          <cell r="C1031" t="str">
            <v>经膀胱镜尿道镜激光治疗</v>
          </cell>
        </row>
        <row r="1031">
          <cell r="F1031" t="str">
            <v>次</v>
          </cell>
        </row>
        <row r="1031">
          <cell r="H1031">
            <v>260</v>
          </cell>
        </row>
        <row r="1032">
          <cell r="B1032">
            <v>31100003501</v>
          </cell>
          <cell r="C1032" t="str">
            <v>经膀胱镜尿道镜电灼治疗</v>
          </cell>
        </row>
        <row r="1032">
          <cell r="F1032" t="str">
            <v>次</v>
          </cell>
        </row>
        <row r="1032">
          <cell r="H1032">
            <v>260</v>
          </cell>
        </row>
        <row r="1033">
          <cell r="B1033">
            <v>31100003600</v>
          </cell>
          <cell r="C1033" t="str">
            <v>尿道狭窄扩张术</v>
          </cell>
        </row>
        <row r="1033">
          <cell r="E1033" t="str">
            <v>丝状探条</v>
          </cell>
          <cell r="F1033" t="str">
            <v>次</v>
          </cell>
        </row>
        <row r="1033">
          <cell r="H1033">
            <v>78</v>
          </cell>
        </row>
        <row r="1034">
          <cell r="B1034">
            <v>31100003700</v>
          </cell>
          <cell r="C1034" t="str">
            <v>经尿道治疗尿失禁</v>
          </cell>
          <cell r="D1034" t="str">
            <v>含硬化剂局部注射</v>
          </cell>
        </row>
        <row r="1034">
          <cell r="F1034" t="str">
            <v>次</v>
          </cell>
        </row>
        <row r="1034">
          <cell r="H1034">
            <v>260</v>
          </cell>
        </row>
        <row r="1035">
          <cell r="B1035">
            <v>31100003800</v>
          </cell>
          <cell r="C1035" t="str">
            <v>尿流率检测</v>
          </cell>
        </row>
        <row r="1035">
          <cell r="F1035" t="str">
            <v>次</v>
          </cell>
        </row>
        <row r="1035">
          <cell r="H1035">
            <v>30</v>
          </cell>
        </row>
        <row r="1036">
          <cell r="B1036">
            <v>31100003900</v>
          </cell>
          <cell r="C1036" t="str">
            <v>尿流动力学检测</v>
          </cell>
        </row>
        <row r="1036">
          <cell r="E1036" t="str">
            <v>摄片</v>
          </cell>
          <cell r="F1036" t="str">
            <v>次</v>
          </cell>
        </row>
        <row r="1036">
          <cell r="H1036">
            <v>240</v>
          </cell>
        </row>
        <row r="1037">
          <cell r="B1037">
            <v>31100004000</v>
          </cell>
          <cell r="C1037" t="str">
            <v>体外冲击波碎石（初诊）</v>
          </cell>
          <cell r="D1037" t="str">
            <v>含影像学监测</v>
          </cell>
          <cell r="E1037" t="str">
            <v>摄片</v>
          </cell>
          <cell r="F1037" t="str">
            <v>次</v>
          </cell>
        </row>
        <row r="1037">
          <cell r="H1037">
            <v>780</v>
          </cell>
        </row>
        <row r="1038">
          <cell r="B1038">
            <v>31100004001</v>
          </cell>
          <cell r="C1038" t="str">
            <v>体外冲击波碎石（复诊）</v>
          </cell>
          <cell r="D1038" t="str">
            <v>含影像学监测</v>
          </cell>
          <cell r="E1038" t="str">
            <v>摄片</v>
          </cell>
          <cell r="F1038" t="str">
            <v>次</v>
          </cell>
        </row>
        <row r="1038">
          <cell r="H1038">
            <v>260</v>
          </cell>
        </row>
        <row r="1039">
          <cell r="B1039">
            <v>3111</v>
          </cell>
          <cell r="C1039" t="str">
            <v>11．男性生殖系统</v>
          </cell>
        </row>
        <row r="1040">
          <cell r="B1040">
            <v>31110000100</v>
          </cell>
          <cell r="C1040" t="str">
            <v>小儿包茎扩张术</v>
          </cell>
        </row>
        <row r="1040">
          <cell r="E1040" t="str">
            <v>气囊导管</v>
          </cell>
          <cell r="F1040" t="str">
            <v>次</v>
          </cell>
        </row>
        <row r="1040">
          <cell r="H1040">
            <v>59</v>
          </cell>
        </row>
        <row r="1041">
          <cell r="B1041">
            <v>31110000200</v>
          </cell>
          <cell r="C1041" t="str">
            <v>嵌顿包茎手法复位术</v>
          </cell>
        </row>
        <row r="1041">
          <cell r="F1041" t="str">
            <v>次</v>
          </cell>
        </row>
        <row r="1041">
          <cell r="H1041">
            <v>59</v>
          </cell>
        </row>
        <row r="1042">
          <cell r="B1042">
            <v>31110000300</v>
          </cell>
          <cell r="C1042" t="str">
            <v>夜间阴茎胀大试验</v>
          </cell>
          <cell r="D1042" t="str">
            <v>含硬度计法</v>
          </cell>
          <cell r="E1042" t="str">
            <v>电极</v>
          </cell>
          <cell r="F1042" t="str">
            <v>次</v>
          </cell>
        </row>
        <row r="1042">
          <cell r="H1042">
            <v>50</v>
          </cell>
        </row>
        <row r="1043">
          <cell r="B1043">
            <v>31110000400</v>
          </cell>
          <cell r="C1043" t="str">
            <v>阴茎超声血流图检查</v>
          </cell>
        </row>
        <row r="1043">
          <cell r="F1043" t="str">
            <v>次</v>
          </cell>
        </row>
        <row r="1043">
          <cell r="H1043">
            <v>60</v>
          </cell>
        </row>
        <row r="1044">
          <cell r="B1044">
            <v>31110000500</v>
          </cell>
          <cell r="C1044" t="str">
            <v>阴茎勃起神经检查</v>
          </cell>
          <cell r="D1044" t="str">
            <v>含肌电图检查</v>
          </cell>
        </row>
        <row r="1044">
          <cell r="F1044" t="str">
            <v>次</v>
          </cell>
        </row>
        <row r="1044">
          <cell r="H1044">
            <v>70</v>
          </cell>
        </row>
        <row r="1045">
          <cell r="B1045">
            <v>31110000600</v>
          </cell>
          <cell r="C1045" t="str">
            <v>睾丸阴茎海绵体穿刺术</v>
          </cell>
          <cell r="D1045" t="str">
            <v>含取精</v>
          </cell>
        </row>
        <row r="1045">
          <cell r="F1045" t="str">
            <v>次</v>
          </cell>
        </row>
        <row r="1045">
          <cell r="H1045">
            <v>145</v>
          </cell>
        </row>
        <row r="1046">
          <cell r="B1046">
            <v>31110000601</v>
          </cell>
          <cell r="C1046" t="str">
            <v>睾丸阴茎海绵体切开术</v>
          </cell>
        </row>
        <row r="1046">
          <cell r="F1046" t="str">
            <v>次</v>
          </cell>
        </row>
        <row r="1046">
          <cell r="H1046">
            <v>145</v>
          </cell>
        </row>
        <row r="1047">
          <cell r="B1047">
            <v>31110000700</v>
          </cell>
          <cell r="C1047" t="str">
            <v>附睾抽吸精子分离术</v>
          </cell>
        </row>
        <row r="1047">
          <cell r="F1047" t="str">
            <v>次</v>
          </cell>
        </row>
        <row r="1047">
          <cell r="H1047">
            <v>235</v>
          </cell>
        </row>
        <row r="1048">
          <cell r="B1048">
            <v>31110000800</v>
          </cell>
          <cell r="C1048" t="str">
            <v>促射精电动按摩</v>
          </cell>
          <cell r="D1048" t="str">
            <v>不含精液检测</v>
          </cell>
          <cell r="E1048" t="str">
            <v> </v>
          </cell>
          <cell r="F1048" t="str">
            <v>次</v>
          </cell>
        </row>
        <row r="1048">
          <cell r="H1048">
            <v>78</v>
          </cell>
        </row>
        <row r="1049">
          <cell r="B1049">
            <v>31110000900</v>
          </cell>
          <cell r="C1049" t="str">
            <v>阴茎海绵体内药物注射</v>
          </cell>
        </row>
        <row r="1049">
          <cell r="F1049" t="str">
            <v>次</v>
          </cell>
        </row>
        <row r="1049">
          <cell r="H1049">
            <v>13</v>
          </cell>
        </row>
        <row r="1050">
          <cell r="B1050">
            <v>31110001000</v>
          </cell>
          <cell r="C1050" t="str">
            <v>阴茎赘生物电灼术</v>
          </cell>
        </row>
        <row r="1050">
          <cell r="F1050" t="str">
            <v>次</v>
          </cell>
        </row>
        <row r="1050">
          <cell r="H1050">
            <v>91</v>
          </cell>
        </row>
        <row r="1051">
          <cell r="B1051">
            <v>31110001001</v>
          </cell>
          <cell r="C1051" t="str">
            <v>阴茎赘生物冷冻术</v>
          </cell>
        </row>
        <row r="1051">
          <cell r="F1051" t="str">
            <v>次</v>
          </cell>
        </row>
        <row r="1051">
          <cell r="H1051">
            <v>91</v>
          </cell>
        </row>
        <row r="1052">
          <cell r="B1052">
            <v>31110001100</v>
          </cell>
          <cell r="C1052" t="str">
            <v>阴茎动脉测压术</v>
          </cell>
        </row>
        <row r="1052">
          <cell r="F1052" t="str">
            <v>次</v>
          </cell>
        </row>
        <row r="1052">
          <cell r="H1052">
            <v>235</v>
          </cell>
        </row>
        <row r="1053">
          <cell r="B1053">
            <v>31110001200</v>
          </cell>
          <cell r="C1053" t="str">
            <v>阴茎海绵体灌流治疗术</v>
          </cell>
        </row>
        <row r="1053">
          <cell r="F1053" t="str">
            <v>次</v>
          </cell>
        </row>
        <row r="1053">
          <cell r="H1053">
            <v>235</v>
          </cell>
        </row>
        <row r="1054">
          <cell r="B1054">
            <v>31110001300</v>
          </cell>
          <cell r="C1054" t="str">
            <v>前列腺活检术</v>
          </cell>
        </row>
        <row r="1054">
          <cell r="F1054" t="str">
            <v>次</v>
          </cell>
        </row>
        <row r="1054">
          <cell r="H1054">
            <v>170</v>
          </cell>
        </row>
        <row r="1055">
          <cell r="B1055">
            <v>31110001301</v>
          </cell>
          <cell r="C1055" t="str">
            <v>前列腺穿刺术</v>
          </cell>
        </row>
        <row r="1055">
          <cell r="F1055" t="str">
            <v>次</v>
          </cell>
        </row>
        <row r="1055">
          <cell r="H1055">
            <v>170</v>
          </cell>
        </row>
        <row r="1056">
          <cell r="B1056">
            <v>31110001400</v>
          </cell>
          <cell r="C1056" t="str">
            <v>前列腺针吸细胞学活检术</v>
          </cell>
        </row>
        <row r="1056">
          <cell r="F1056" t="str">
            <v>次</v>
          </cell>
        </row>
        <row r="1056">
          <cell r="H1056">
            <v>59</v>
          </cell>
        </row>
        <row r="1057">
          <cell r="B1057">
            <v>31110001500</v>
          </cell>
          <cell r="C1057" t="str">
            <v>前列腺按摩</v>
          </cell>
        </row>
        <row r="1057">
          <cell r="F1057" t="str">
            <v>次</v>
          </cell>
        </row>
        <row r="1057">
          <cell r="H1057">
            <v>13</v>
          </cell>
        </row>
        <row r="1058">
          <cell r="B1058">
            <v>31110001600</v>
          </cell>
          <cell r="C1058" t="str">
            <v>前列腺注射</v>
          </cell>
        </row>
        <row r="1058">
          <cell r="F1058" t="str">
            <v>次</v>
          </cell>
        </row>
        <row r="1058">
          <cell r="H1058">
            <v>33</v>
          </cell>
        </row>
        <row r="1059">
          <cell r="B1059">
            <v>31110001700</v>
          </cell>
          <cell r="C1059" t="str">
            <v>前列腺激光治疗</v>
          </cell>
        </row>
        <row r="1059">
          <cell r="F1059" t="str">
            <v>次</v>
          </cell>
        </row>
        <row r="1059">
          <cell r="H1059">
            <v>78</v>
          </cell>
        </row>
        <row r="1060">
          <cell r="B1060">
            <v>31110001701</v>
          </cell>
          <cell r="C1060" t="str">
            <v>泌尿生殖系热疗</v>
          </cell>
        </row>
        <row r="1060">
          <cell r="F1060" t="str">
            <v>次</v>
          </cell>
        </row>
        <row r="1060">
          <cell r="H1060">
            <v>78</v>
          </cell>
        </row>
        <row r="1061">
          <cell r="B1061">
            <v>31110001702</v>
          </cell>
          <cell r="C1061" t="str">
            <v>泌尿生殖系微波治疗</v>
          </cell>
        </row>
        <row r="1061">
          <cell r="F1061" t="str">
            <v>次</v>
          </cell>
        </row>
        <row r="1061">
          <cell r="H1061">
            <v>78</v>
          </cell>
        </row>
        <row r="1062">
          <cell r="B1062">
            <v>31110001703</v>
          </cell>
          <cell r="C1062" t="str">
            <v>泌尿生殖系射频治疗</v>
          </cell>
        </row>
        <row r="1062">
          <cell r="F1062" t="str">
            <v>次</v>
          </cell>
        </row>
        <row r="1062">
          <cell r="H1062">
            <v>78</v>
          </cell>
        </row>
        <row r="1063">
          <cell r="B1063">
            <v>31110001800</v>
          </cell>
          <cell r="C1063" t="str">
            <v>鞘膜积液穿刺抽液术</v>
          </cell>
        </row>
        <row r="1063">
          <cell r="E1063" t="str">
            <v>硬化剂</v>
          </cell>
          <cell r="F1063" t="str">
            <v>次</v>
          </cell>
        </row>
        <row r="1063">
          <cell r="H1063">
            <v>33</v>
          </cell>
        </row>
        <row r="1064">
          <cell r="B1064">
            <v>3112</v>
          </cell>
          <cell r="C1064" t="str">
            <v>12．女性生殖系统及孕产(含新生儿诊疗)</v>
          </cell>
        </row>
        <row r="1065">
          <cell r="B1065">
            <v>311201</v>
          </cell>
          <cell r="C1065" t="str">
            <v>女性生殖系统及孕产诊疗</v>
          </cell>
        </row>
        <row r="1065">
          <cell r="E1065" t="str">
            <v>一次性宫腔组织吸引软管、一次性阴道扩张器</v>
          </cell>
        </row>
        <row r="1065">
          <cell r="J1065" t="str">
            <v>各类引产、流产术不能同时计价</v>
          </cell>
        </row>
        <row r="1066">
          <cell r="B1066">
            <v>31120100100</v>
          </cell>
          <cell r="C1066" t="str">
            <v>荧光检查</v>
          </cell>
          <cell r="D1066" t="str">
            <v>指会阴、阴道、宫颈部位病变检查</v>
          </cell>
        </row>
        <row r="1066">
          <cell r="F1066" t="str">
            <v>人次</v>
          </cell>
        </row>
        <row r="1066">
          <cell r="H1066">
            <v>10</v>
          </cell>
        </row>
        <row r="1067">
          <cell r="B1067">
            <v>31120100101</v>
          </cell>
          <cell r="C1067" t="str">
            <v>妇科常规检查</v>
          </cell>
        </row>
        <row r="1067">
          <cell r="F1067" t="str">
            <v>人次</v>
          </cell>
        </row>
        <row r="1067">
          <cell r="H1067">
            <v>13</v>
          </cell>
        </row>
        <row r="1068">
          <cell r="B1068">
            <v>31120100200</v>
          </cell>
          <cell r="C1068" t="str">
            <v>外阴活检术</v>
          </cell>
        </row>
        <row r="1068">
          <cell r="F1068" t="str">
            <v>次</v>
          </cell>
        </row>
        <row r="1068">
          <cell r="H1068">
            <v>26</v>
          </cell>
        </row>
        <row r="1069">
          <cell r="B1069">
            <v>31120100300</v>
          </cell>
          <cell r="C1069" t="str">
            <v>外阴病光照射治疗</v>
          </cell>
          <cell r="D1069" t="str">
            <v>指光谱、远红外线治疗</v>
          </cell>
        </row>
        <row r="1069">
          <cell r="F1069" t="str">
            <v>次</v>
          </cell>
        </row>
        <row r="1069">
          <cell r="H1069">
            <v>13</v>
          </cell>
        </row>
        <row r="1070">
          <cell r="B1070">
            <v>31120100400</v>
          </cell>
          <cell r="C1070" t="str">
            <v>阴道镜检查</v>
          </cell>
        </row>
        <row r="1070">
          <cell r="F1070" t="str">
            <v>次</v>
          </cell>
        </row>
        <row r="1070">
          <cell r="H1070">
            <v>65</v>
          </cell>
        </row>
        <row r="1071">
          <cell r="B1071">
            <v>31120100500</v>
          </cell>
          <cell r="C1071" t="str">
            <v>阴道填塞</v>
          </cell>
          <cell r="D1071" t="str">
            <v>含填塞材料</v>
          </cell>
        </row>
        <row r="1071">
          <cell r="F1071" t="str">
            <v>次</v>
          </cell>
        </row>
        <row r="1071">
          <cell r="H1071">
            <v>39</v>
          </cell>
        </row>
        <row r="1072">
          <cell r="B1072">
            <v>31120100501</v>
          </cell>
          <cell r="C1072" t="str">
            <v>阴道填塞物取出</v>
          </cell>
        </row>
        <row r="1072">
          <cell r="F1072" t="str">
            <v>次</v>
          </cell>
        </row>
        <row r="1072">
          <cell r="H1072">
            <v>39</v>
          </cell>
        </row>
        <row r="1073">
          <cell r="B1073">
            <v>31120100600</v>
          </cell>
          <cell r="C1073" t="str">
            <v>阴道灌洗上药</v>
          </cell>
        </row>
        <row r="1073">
          <cell r="F1073" t="str">
            <v>次</v>
          </cell>
        </row>
        <row r="1073">
          <cell r="H1073">
            <v>20</v>
          </cell>
        </row>
        <row r="1074">
          <cell r="B1074">
            <v>31120100700</v>
          </cell>
          <cell r="C1074" t="str">
            <v>后穹窿穿刺术</v>
          </cell>
        </row>
        <row r="1074">
          <cell r="F1074" t="str">
            <v>次</v>
          </cell>
        </row>
        <row r="1074">
          <cell r="H1074">
            <v>39</v>
          </cell>
        </row>
        <row r="1075">
          <cell r="B1075">
            <v>31120100701</v>
          </cell>
          <cell r="C1075" t="str">
            <v>后穹窿注射</v>
          </cell>
        </row>
        <row r="1075">
          <cell r="F1075" t="str">
            <v>次</v>
          </cell>
        </row>
        <row r="1075">
          <cell r="H1075">
            <v>39</v>
          </cell>
        </row>
        <row r="1076">
          <cell r="B1076">
            <v>31120100800</v>
          </cell>
          <cell r="C1076" t="str">
            <v>宫颈活检术</v>
          </cell>
        </row>
        <row r="1076">
          <cell r="F1076" t="str">
            <v>次</v>
          </cell>
        </row>
        <row r="1076">
          <cell r="H1076">
            <v>52</v>
          </cell>
        </row>
        <row r="1077">
          <cell r="B1077">
            <v>31120100801</v>
          </cell>
          <cell r="C1077" t="str">
            <v>阴道壁活检术</v>
          </cell>
        </row>
        <row r="1077">
          <cell r="F1077" t="str">
            <v>次</v>
          </cell>
        </row>
        <row r="1077">
          <cell r="H1077">
            <v>52</v>
          </cell>
        </row>
        <row r="1078">
          <cell r="B1078">
            <v>31120100802</v>
          </cell>
          <cell r="C1078" t="str">
            <v>阴道囊肿穿刺术</v>
          </cell>
        </row>
        <row r="1078">
          <cell r="F1078" t="str">
            <v>次</v>
          </cell>
        </row>
        <row r="1078">
          <cell r="H1078">
            <v>52</v>
          </cell>
        </row>
        <row r="1079">
          <cell r="B1079">
            <v>31120100900</v>
          </cell>
          <cell r="C1079" t="str">
            <v>宫颈注射</v>
          </cell>
        </row>
        <row r="1079">
          <cell r="F1079" t="str">
            <v>次</v>
          </cell>
        </row>
        <row r="1079">
          <cell r="H1079">
            <v>13</v>
          </cell>
        </row>
        <row r="1080">
          <cell r="B1080">
            <v>31120100901</v>
          </cell>
          <cell r="C1080" t="str">
            <v>宫颈封闭</v>
          </cell>
        </row>
        <row r="1080">
          <cell r="F1080" t="str">
            <v>次</v>
          </cell>
        </row>
        <row r="1080">
          <cell r="H1080">
            <v>13</v>
          </cell>
        </row>
        <row r="1081">
          <cell r="B1081">
            <v>31120100902</v>
          </cell>
          <cell r="C1081" t="str">
            <v>阴道侧穹窿封闭</v>
          </cell>
        </row>
        <row r="1081">
          <cell r="F1081" t="str">
            <v>次</v>
          </cell>
        </row>
        <row r="1081">
          <cell r="H1081">
            <v>13</v>
          </cell>
        </row>
        <row r="1082">
          <cell r="B1082">
            <v>31120100903</v>
          </cell>
          <cell r="C1082" t="str">
            <v>宫体注射</v>
          </cell>
        </row>
        <row r="1082">
          <cell r="F1082" t="str">
            <v>次</v>
          </cell>
        </row>
        <row r="1082">
          <cell r="H1082">
            <v>13</v>
          </cell>
        </row>
        <row r="1083">
          <cell r="B1083">
            <v>31120100904</v>
          </cell>
          <cell r="C1083" t="str">
            <v>宫颈上药</v>
          </cell>
        </row>
        <row r="1083">
          <cell r="F1083" t="str">
            <v>次</v>
          </cell>
        </row>
        <row r="1083">
          <cell r="H1083">
            <v>13</v>
          </cell>
        </row>
        <row r="1084">
          <cell r="B1084">
            <v>31120100905</v>
          </cell>
          <cell r="C1084" t="str">
            <v>阴道侧穹窿上药</v>
          </cell>
        </row>
        <row r="1084">
          <cell r="F1084" t="str">
            <v>次</v>
          </cell>
        </row>
        <row r="1084">
          <cell r="H1084">
            <v>13</v>
          </cell>
        </row>
        <row r="1085">
          <cell r="B1085">
            <v>31120101000</v>
          </cell>
          <cell r="C1085" t="str">
            <v>宫颈扩张术</v>
          </cell>
          <cell r="D1085" t="str">
            <v>含宫颈插管</v>
          </cell>
        </row>
        <row r="1085">
          <cell r="F1085" t="str">
            <v>次</v>
          </cell>
        </row>
        <row r="1085">
          <cell r="H1085">
            <v>39</v>
          </cell>
        </row>
        <row r="1086">
          <cell r="B1086">
            <v>31120101100</v>
          </cell>
          <cell r="C1086" t="str">
            <v>宫颈内口探查术</v>
          </cell>
          <cell r="D1086" t="str">
            <v>含宫颈扩张术</v>
          </cell>
        </row>
        <row r="1086">
          <cell r="F1086" t="str">
            <v>次</v>
          </cell>
        </row>
        <row r="1086">
          <cell r="H1086">
            <v>65</v>
          </cell>
        </row>
        <row r="1087">
          <cell r="B1087">
            <v>31120101200</v>
          </cell>
          <cell r="C1087" t="str">
            <v>子宫托治疗</v>
          </cell>
          <cell r="D1087" t="str">
            <v>含配戴、指导</v>
          </cell>
          <cell r="E1087" t="str">
            <v>子宫托</v>
          </cell>
          <cell r="F1087" t="str">
            <v>次</v>
          </cell>
        </row>
        <row r="1087">
          <cell r="H1087">
            <v>39</v>
          </cell>
        </row>
        <row r="1088">
          <cell r="B1088">
            <v>31120101300</v>
          </cell>
          <cell r="C1088" t="str">
            <v>子宫内膜活检术</v>
          </cell>
          <cell r="D1088" t="str">
            <v>含扩张、探查</v>
          </cell>
        </row>
        <row r="1088">
          <cell r="F1088" t="str">
            <v>次</v>
          </cell>
        </row>
        <row r="1088">
          <cell r="H1088">
            <v>130</v>
          </cell>
        </row>
        <row r="1089">
          <cell r="B1089">
            <v>31120101400</v>
          </cell>
          <cell r="C1089" t="str">
            <v>子宫直肠凹封闭术</v>
          </cell>
        </row>
        <row r="1089">
          <cell r="F1089" t="str">
            <v>次</v>
          </cell>
        </row>
        <row r="1089">
          <cell r="H1089">
            <v>39</v>
          </cell>
        </row>
        <row r="1090">
          <cell r="B1090">
            <v>31120101500</v>
          </cell>
          <cell r="C1090" t="str">
            <v>子宫输卵管通液术</v>
          </cell>
          <cell r="D1090" t="str">
            <v>含通气、注药</v>
          </cell>
        </row>
        <row r="1090">
          <cell r="F1090" t="str">
            <v>人次</v>
          </cell>
        </row>
        <row r="1090">
          <cell r="H1090">
            <v>195</v>
          </cell>
        </row>
        <row r="1091">
          <cell r="B1091">
            <v>31120101600</v>
          </cell>
          <cell r="C1091" t="str">
            <v>子宫内翻复位术</v>
          </cell>
          <cell r="D1091" t="str">
            <v>指手法复位</v>
          </cell>
        </row>
        <row r="1091">
          <cell r="F1091" t="str">
            <v>次</v>
          </cell>
        </row>
        <row r="1091">
          <cell r="H1091">
            <v>310</v>
          </cell>
        </row>
        <row r="1092">
          <cell r="B1092">
            <v>31120101700</v>
          </cell>
          <cell r="C1092" t="str">
            <v>宫腔吸刮</v>
          </cell>
        </row>
        <row r="1092">
          <cell r="F1092" t="str">
            <v>次</v>
          </cell>
        </row>
        <row r="1092">
          <cell r="H1092">
            <v>39</v>
          </cell>
        </row>
        <row r="1093">
          <cell r="B1093">
            <v>31120101800</v>
          </cell>
          <cell r="C1093" t="str">
            <v>宫腔粘连分离术</v>
          </cell>
        </row>
        <row r="1093">
          <cell r="F1093" t="str">
            <v>次</v>
          </cell>
        </row>
        <row r="1093">
          <cell r="H1093">
            <v>195</v>
          </cell>
        </row>
        <row r="1094">
          <cell r="B1094">
            <v>31120101900</v>
          </cell>
          <cell r="C1094" t="str">
            <v>宫腔填塞</v>
          </cell>
          <cell r="D1094" t="str">
            <v>含填塞材料</v>
          </cell>
        </row>
        <row r="1094">
          <cell r="F1094" t="str">
            <v>次</v>
          </cell>
        </row>
        <row r="1094">
          <cell r="H1094">
            <v>105</v>
          </cell>
        </row>
        <row r="1095">
          <cell r="B1095">
            <v>31120101901</v>
          </cell>
          <cell r="C1095" t="str">
            <v>宫腔填塞物取出</v>
          </cell>
        </row>
        <row r="1095">
          <cell r="F1095" t="str">
            <v>次</v>
          </cell>
        </row>
        <row r="1095">
          <cell r="H1095">
            <v>105</v>
          </cell>
        </row>
        <row r="1096">
          <cell r="B1096">
            <v>31120102000</v>
          </cell>
          <cell r="C1096" t="str">
            <v>妇科激光治疗</v>
          </cell>
        </row>
        <row r="1096">
          <cell r="F1096" t="str">
            <v>人次</v>
          </cell>
        </row>
        <row r="1096">
          <cell r="H1096">
            <v>65</v>
          </cell>
        </row>
        <row r="1097">
          <cell r="B1097">
            <v>31120102001</v>
          </cell>
          <cell r="C1097" t="str">
            <v>妇科微波治疗</v>
          </cell>
        </row>
        <row r="1097">
          <cell r="F1097" t="str">
            <v>人次</v>
          </cell>
        </row>
        <row r="1097">
          <cell r="H1097">
            <v>65</v>
          </cell>
        </row>
        <row r="1098">
          <cell r="B1098">
            <v>31120102002</v>
          </cell>
          <cell r="C1098" t="str">
            <v>妇科电熨治疗</v>
          </cell>
        </row>
        <row r="1098">
          <cell r="F1098" t="str">
            <v>人次</v>
          </cell>
        </row>
        <row r="1098">
          <cell r="H1098">
            <v>65</v>
          </cell>
        </row>
        <row r="1099">
          <cell r="B1099">
            <v>31120102003</v>
          </cell>
          <cell r="C1099" t="str">
            <v>妇科冷冻治疗</v>
          </cell>
        </row>
        <row r="1099">
          <cell r="F1099" t="str">
            <v>人次</v>
          </cell>
        </row>
        <row r="1099">
          <cell r="H1099">
            <v>26</v>
          </cell>
        </row>
        <row r="1100">
          <cell r="B1100">
            <v>31120102004</v>
          </cell>
          <cell r="C1100" t="str">
            <v>妇科药物烧灼治疗</v>
          </cell>
        </row>
        <row r="1100">
          <cell r="F1100" t="str">
            <v>人次</v>
          </cell>
        </row>
        <row r="1100">
          <cell r="H1100">
            <v>26</v>
          </cell>
        </row>
        <row r="1101">
          <cell r="B1101">
            <v>31120102005</v>
          </cell>
          <cell r="C1101" t="str">
            <v>妇科臭氧治疗</v>
          </cell>
        </row>
        <row r="1101">
          <cell r="F1101" t="str">
            <v>人次</v>
          </cell>
        </row>
        <row r="1101">
          <cell r="H1101">
            <v>26</v>
          </cell>
        </row>
        <row r="1102">
          <cell r="B1102">
            <v>31120102100</v>
          </cell>
          <cell r="C1102" t="str">
            <v>腹腔穿刺插管盆腔滴注术</v>
          </cell>
        </row>
        <row r="1102">
          <cell r="F1102" t="str">
            <v>次</v>
          </cell>
        </row>
        <row r="1102">
          <cell r="H1102">
            <v>115</v>
          </cell>
        </row>
        <row r="1103">
          <cell r="B1103">
            <v>31120102300</v>
          </cell>
          <cell r="C1103" t="str">
            <v>产前检查</v>
          </cell>
          <cell r="D1103" t="str">
            <v>含测量体重、宫高、腹围、血压、骨盆外口测量、肛门指检及胎心监测等；不含化验检查和超声检查</v>
          </cell>
        </row>
        <row r="1103">
          <cell r="F1103" t="str">
            <v>次</v>
          </cell>
        </row>
        <row r="1103">
          <cell r="H1103">
            <v>12</v>
          </cell>
        </row>
        <row r="1103">
          <cell r="J1103" t="str">
            <v>每住院期间计收1次；</v>
          </cell>
        </row>
        <row r="1104">
          <cell r="B1104">
            <v>31120102301</v>
          </cell>
          <cell r="C1104" t="str">
            <v>多普勒听胎心</v>
          </cell>
        </row>
        <row r="1104">
          <cell r="F1104" t="str">
            <v>次</v>
          </cell>
        </row>
        <row r="1104">
          <cell r="H1104">
            <v>2</v>
          </cell>
        </row>
        <row r="1104">
          <cell r="J1104" t="str">
            <v>每日最多按4次计价</v>
          </cell>
        </row>
        <row r="1105">
          <cell r="B1105">
            <v>31120102400</v>
          </cell>
          <cell r="C1105" t="str">
            <v>骨盆内测量</v>
          </cell>
          <cell r="D1105" t="str">
            <v>含电子骨盆内测量</v>
          </cell>
        </row>
        <row r="1105">
          <cell r="F1105" t="str">
            <v>次</v>
          </cell>
        </row>
        <row r="1105">
          <cell r="H1105">
            <v>5</v>
          </cell>
        </row>
        <row r="1106">
          <cell r="B1106">
            <v>31120102500</v>
          </cell>
          <cell r="C1106" t="str">
            <v>胎儿心电图</v>
          </cell>
        </row>
        <row r="1106">
          <cell r="F1106" t="str">
            <v>次</v>
          </cell>
        </row>
        <row r="1106">
          <cell r="H1106">
            <v>15</v>
          </cell>
        </row>
        <row r="1107">
          <cell r="B1107">
            <v>31120102501</v>
          </cell>
          <cell r="C1107" t="str">
            <v>胎儿心电图两胎及以上加收</v>
          </cell>
        </row>
        <row r="1107">
          <cell r="F1107" t="str">
            <v>次</v>
          </cell>
        </row>
        <row r="1107">
          <cell r="H1107">
            <v>7.5</v>
          </cell>
        </row>
        <row r="1108">
          <cell r="B1108">
            <v>31120102600</v>
          </cell>
          <cell r="C1108" t="str">
            <v>胎儿心率电子监测</v>
          </cell>
          <cell r="D1108" t="str">
            <v>使用电子胎心监护仪进行胎心率及宫缩曲线的连续描记，了解胎心与胎动及宫缩之间的关系，了解胎儿储备能力，评估胎儿宫内安危情况，监测时间20-40分钟，出具监护报告。</v>
          </cell>
        </row>
        <row r="1108">
          <cell r="F1108" t="str">
            <v>次</v>
          </cell>
        </row>
        <row r="1108">
          <cell r="H1108">
            <v>20</v>
          </cell>
        </row>
        <row r="1108">
          <cell r="J1108" t="str">
            <v>每日最多按3次计价</v>
          </cell>
        </row>
        <row r="1109">
          <cell r="B1109">
            <v>31120102601</v>
          </cell>
          <cell r="C1109" t="str">
            <v>胎儿心率电子监测两胎及以上加收</v>
          </cell>
        </row>
        <row r="1109">
          <cell r="F1109" t="str">
            <v>人次</v>
          </cell>
        </row>
        <row r="1109">
          <cell r="H1109">
            <v>10</v>
          </cell>
        </row>
        <row r="1110">
          <cell r="B1110">
            <v>31120102602</v>
          </cell>
          <cell r="C1110" t="str">
            <v>无负荷试验（NST）</v>
          </cell>
        </row>
        <row r="1110">
          <cell r="F1110" t="str">
            <v>人次</v>
          </cell>
        </row>
        <row r="1110">
          <cell r="H1110">
            <v>20</v>
          </cell>
        </row>
        <row r="1111">
          <cell r="B1111">
            <v>31120102603</v>
          </cell>
          <cell r="C1111" t="str">
            <v>催产素激惹试验（OCT）</v>
          </cell>
        </row>
        <row r="1111">
          <cell r="F1111" t="str">
            <v>人次</v>
          </cell>
        </row>
        <row r="1111">
          <cell r="H1111">
            <v>20</v>
          </cell>
        </row>
        <row r="1112">
          <cell r="B1112">
            <v>31120102604</v>
          </cell>
          <cell r="C1112" t="str">
            <v>胎儿声音刺激试验</v>
          </cell>
        </row>
        <row r="1112">
          <cell r="F1112" t="str">
            <v>人次</v>
          </cell>
        </row>
        <row r="1112">
          <cell r="H1112">
            <v>20</v>
          </cell>
        </row>
        <row r="1113">
          <cell r="B1113">
            <v>31120102605</v>
          </cell>
          <cell r="C1113" t="str">
            <v>妊高症检测</v>
          </cell>
        </row>
        <row r="1113">
          <cell r="F1113" t="str">
            <v>人次</v>
          </cell>
        </row>
        <row r="1113">
          <cell r="H1113">
            <v>20</v>
          </cell>
        </row>
        <row r="1114">
          <cell r="B1114">
            <v>31120102700</v>
          </cell>
          <cell r="C1114" t="str">
            <v>胎儿镜检查</v>
          </cell>
        </row>
        <row r="1114">
          <cell r="F1114" t="str">
            <v>次</v>
          </cell>
        </row>
        <row r="1114">
          <cell r="H1114">
            <v>100</v>
          </cell>
        </row>
        <row r="1115">
          <cell r="B1115">
            <v>31120102800</v>
          </cell>
          <cell r="C1115" t="str">
            <v>胎儿脐血流监测</v>
          </cell>
          <cell r="D1115" t="str">
            <v>含脐动脉速度波形监测、搏动指数、阻力指数</v>
          </cell>
        </row>
        <row r="1115">
          <cell r="F1115" t="str">
            <v>次</v>
          </cell>
        </row>
        <row r="1115">
          <cell r="H1115">
            <v>30</v>
          </cell>
        </row>
        <row r="1116">
          <cell r="B1116">
            <v>31120102900</v>
          </cell>
          <cell r="C1116" t="str">
            <v>羊膜镜检查</v>
          </cell>
        </row>
        <row r="1116">
          <cell r="F1116" t="str">
            <v>次</v>
          </cell>
        </row>
        <row r="1116">
          <cell r="H1116">
            <v>50</v>
          </cell>
        </row>
        <row r="1117">
          <cell r="B1117">
            <v>31120103000</v>
          </cell>
          <cell r="C1117" t="str">
            <v>羊膜腔穿刺术</v>
          </cell>
          <cell r="D1117" t="str">
            <v>不含B超监测、羊水检查</v>
          </cell>
        </row>
        <row r="1117">
          <cell r="F1117" t="str">
            <v>次</v>
          </cell>
        </row>
        <row r="1117">
          <cell r="H1117">
            <v>65</v>
          </cell>
        </row>
        <row r="1118">
          <cell r="B1118">
            <v>31120103001</v>
          </cell>
          <cell r="C1118" t="str">
            <v>羊膜腔注药中期引产术</v>
          </cell>
          <cell r="D1118" t="str">
            <v>不含B超监测、羊水检查</v>
          </cell>
        </row>
        <row r="1118">
          <cell r="F1118" t="str">
            <v>次</v>
          </cell>
        </row>
        <row r="1118">
          <cell r="H1118">
            <v>65</v>
          </cell>
        </row>
        <row r="1119">
          <cell r="B1119">
            <v>31120103100</v>
          </cell>
          <cell r="C1119" t="str">
            <v>经皮脐静脉穿刺术</v>
          </cell>
        </row>
        <row r="1119">
          <cell r="F1119" t="str">
            <v>次</v>
          </cell>
        </row>
        <row r="1119">
          <cell r="H1119">
            <v>115</v>
          </cell>
        </row>
        <row r="1120">
          <cell r="B1120">
            <v>31120103200</v>
          </cell>
          <cell r="C1120" t="str">
            <v>羊水泡沫振荡试验</v>
          </cell>
        </row>
        <row r="1120">
          <cell r="F1120" t="str">
            <v>次</v>
          </cell>
        </row>
        <row r="1120">
          <cell r="H1120">
            <v>10</v>
          </cell>
        </row>
        <row r="1121">
          <cell r="B1121">
            <v>31120103300</v>
          </cell>
          <cell r="C1121" t="str">
            <v>羊水中胎肺成熟度LB记数检测</v>
          </cell>
        </row>
        <row r="1121">
          <cell r="F1121" t="str">
            <v>次</v>
          </cell>
        </row>
        <row r="1121">
          <cell r="H1121">
            <v>30</v>
          </cell>
        </row>
        <row r="1122">
          <cell r="B1122">
            <v>31120103400</v>
          </cell>
          <cell r="C1122" t="str">
            <v>羊水置换</v>
          </cell>
        </row>
        <row r="1122">
          <cell r="F1122" t="str">
            <v>次</v>
          </cell>
        </row>
        <row r="1122">
          <cell r="H1122">
            <v>130</v>
          </cell>
        </row>
        <row r="1123">
          <cell r="B1123">
            <v>31120103500</v>
          </cell>
          <cell r="C1123" t="str">
            <v>性交试验</v>
          </cell>
          <cell r="D1123" t="str">
            <v>含取精液、显微镜下检查</v>
          </cell>
        </row>
        <row r="1123">
          <cell r="F1123" t="str">
            <v>次</v>
          </cell>
        </row>
        <row r="1123">
          <cell r="H1123">
            <v>20</v>
          </cell>
        </row>
        <row r="1124">
          <cell r="B1124">
            <v>31120103600</v>
          </cell>
          <cell r="C1124" t="str">
            <v>脉冲自动注射促排卵检查</v>
          </cell>
        </row>
        <row r="1124">
          <cell r="F1124" t="str">
            <v>次</v>
          </cell>
        </row>
        <row r="1124">
          <cell r="H1124">
            <v>140</v>
          </cell>
        </row>
        <row r="1125">
          <cell r="B1125">
            <v>31120103800</v>
          </cell>
          <cell r="C1125" t="str">
            <v>B超下卵巢囊肿穿刺术</v>
          </cell>
          <cell r="D1125" t="str">
            <v>含B超引导</v>
          </cell>
        </row>
        <row r="1125">
          <cell r="F1125" t="str">
            <v>次</v>
          </cell>
        </row>
        <row r="1125">
          <cell r="H1125">
            <v>195</v>
          </cell>
        </row>
        <row r="1126">
          <cell r="B1126">
            <v>31120103900</v>
          </cell>
          <cell r="C1126" t="str">
            <v>胎盘成熟度检测</v>
          </cell>
        </row>
        <row r="1126">
          <cell r="F1126" t="str">
            <v>次</v>
          </cell>
        </row>
        <row r="1126">
          <cell r="H1126">
            <v>20</v>
          </cell>
        </row>
        <row r="1127">
          <cell r="B1127">
            <v>31120104700</v>
          </cell>
          <cell r="C1127" t="str">
            <v>输卵管绝育术</v>
          </cell>
          <cell r="D1127" t="str">
            <v>指药物粘堵法</v>
          </cell>
        </row>
        <row r="1127">
          <cell r="F1127" t="str">
            <v>次</v>
          </cell>
        </row>
        <row r="1127">
          <cell r="H1127">
            <v>115</v>
          </cell>
        </row>
        <row r="1128">
          <cell r="B1128">
            <v>31120104800</v>
          </cell>
          <cell r="C1128" t="str">
            <v>宫内节育器放置术</v>
          </cell>
        </row>
        <row r="1128">
          <cell r="E1128" t="str">
            <v>特殊环（吉妮环、曼月乐环、380含铜环等）</v>
          </cell>
          <cell r="F1128" t="str">
            <v>次</v>
          </cell>
        </row>
        <row r="1128">
          <cell r="H1128">
            <v>91</v>
          </cell>
        </row>
        <row r="1129">
          <cell r="B1129">
            <v>31120104801</v>
          </cell>
          <cell r="C1129" t="str">
            <v>宫内节育器取出术</v>
          </cell>
        </row>
        <row r="1129">
          <cell r="F1129" t="str">
            <v>次</v>
          </cell>
        </row>
        <row r="1129">
          <cell r="H1129">
            <v>91</v>
          </cell>
        </row>
        <row r="1130">
          <cell r="B1130">
            <v>31120104802</v>
          </cell>
          <cell r="C1130" t="str">
            <v>嵌顿性宫内节育器取出术加收</v>
          </cell>
        </row>
        <row r="1130">
          <cell r="F1130" t="str">
            <v>次</v>
          </cell>
        </row>
        <row r="1130">
          <cell r="H1130">
            <v>65</v>
          </cell>
        </row>
        <row r="1131">
          <cell r="B1131">
            <v>31120104900</v>
          </cell>
          <cell r="C1131" t="str">
            <v>避孕药皮下埋植术</v>
          </cell>
        </row>
        <row r="1131">
          <cell r="F1131" t="str">
            <v>次</v>
          </cell>
        </row>
        <row r="1131">
          <cell r="H1131">
            <v>170</v>
          </cell>
        </row>
        <row r="1132">
          <cell r="B1132">
            <v>31120104901</v>
          </cell>
          <cell r="C1132" t="str">
            <v>皮下避孕药取出术</v>
          </cell>
        </row>
        <row r="1132">
          <cell r="F1132" t="str">
            <v>次</v>
          </cell>
        </row>
        <row r="1132">
          <cell r="H1132">
            <v>91</v>
          </cell>
        </row>
        <row r="1133">
          <cell r="B1133">
            <v>31120105000</v>
          </cell>
          <cell r="C1133" t="str">
            <v>刮宫术</v>
          </cell>
          <cell r="D1133" t="str">
            <v>指常规刮宫；不含产后刮宫、葡萄胎刮宫</v>
          </cell>
        </row>
        <row r="1133">
          <cell r="F1133" t="str">
            <v>次</v>
          </cell>
        </row>
        <row r="1133">
          <cell r="H1133">
            <v>210</v>
          </cell>
        </row>
        <row r="1134">
          <cell r="B1134">
            <v>31120105001</v>
          </cell>
          <cell r="C1134" t="str">
            <v>分段诊断性刮宫</v>
          </cell>
        </row>
        <row r="1134">
          <cell r="F1134" t="str">
            <v>次</v>
          </cell>
        </row>
        <row r="1134">
          <cell r="H1134">
            <v>210</v>
          </cell>
        </row>
        <row r="1135">
          <cell r="B1135">
            <v>31120105100</v>
          </cell>
          <cell r="C1135" t="str">
            <v>产后刮宫术</v>
          </cell>
        </row>
        <row r="1135">
          <cell r="F1135" t="str">
            <v>次</v>
          </cell>
        </row>
        <row r="1135">
          <cell r="H1135">
            <v>210</v>
          </cell>
        </row>
        <row r="1136">
          <cell r="B1136">
            <v>31120105200</v>
          </cell>
          <cell r="C1136" t="str">
            <v>葡萄胎刮宫术</v>
          </cell>
        </row>
        <row r="1136">
          <cell r="F1136" t="str">
            <v>次</v>
          </cell>
        </row>
        <row r="1136">
          <cell r="H1136">
            <v>585</v>
          </cell>
        </row>
        <row r="1137">
          <cell r="B1137">
            <v>31120105300</v>
          </cell>
          <cell r="C1137" t="str">
            <v>人工流产术</v>
          </cell>
          <cell r="D1137" t="str">
            <v>含宫颈扩张</v>
          </cell>
        </row>
        <row r="1137">
          <cell r="F1137" t="str">
            <v>次</v>
          </cell>
        </row>
        <row r="1137">
          <cell r="H1137">
            <v>195</v>
          </cell>
        </row>
        <row r="1138">
          <cell r="B1138">
            <v>31120105301</v>
          </cell>
          <cell r="C1138" t="str">
            <v>吸刮术</v>
          </cell>
          <cell r="D1138" t="str">
            <v>含宫颈扩张</v>
          </cell>
        </row>
        <row r="1138">
          <cell r="F1138" t="str">
            <v>次</v>
          </cell>
        </row>
        <row r="1138">
          <cell r="H1138">
            <v>115</v>
          </cell>
        </row>
        <row r="1139">
          <cell r="B1139">
            <v>31120105400</v>
          </cell>
          <cell r="C1139" t="str">
            <v>子宫内水囊引产术</v>
          </cell>
          <cell r="D1139" t="str">
            <v>评估、术前听胎心并确定孕妇生命体征平稳，取膀胱截石位，消毒外阴阴道，宫颈管内放置水囊，水囊内注水，告知病人注意事项，严密观察宫缩和胎心，宫缩过强或达到治疗时间后取出</v>
          </cell>
          <cell r="E1139" t="str">
            <v>球囊（扩张器）、水囊（扩张器）</v>
          </cell>
          <cell r="F1139" t="str">
            <v>次</v>
          </cell>
        </row>
        <row r="1139">
          <cell r="H1139">
            <v>195</v>
          </cell>
        </row>
        <row r="1140">
          <cell r="B1140">
            <v>31120105500</v>
          </cell>
          <cell r="C1140" t="str">
            <v>催产素滴注引产术</v>
          </cell>
          <cell r="D1140" t="str">
            <v>评估，选输液泵或可调节输液器，由最低剂量开始滴注缩宫素，逐渐增加缩宫素滴数，同时严密监测宫缩、胎心</v>
          </cell>
        </row>
        <row r="1140">
          <cell r="F1140" t="str">
            <v>次</v>
          </cell>
        </row>
        <row r="1140">
          <cell r="H1140">
            <v>195</v>
          </cell>
        </row>
        <row r="1141">
          <cell r="B1141">
            <v>31120105600</v>
          </cell>
          <cell r="C1141" t="str">
            <v>药物性引产处置术</v>
          </cell>
          <cell r="D1141" t="str">
            <v>指中孕引产；含产前检查、药物、引产、观察监测及死胎处置费;不含中孕接生</v>
          </cell>
        </row>
        <row r="1141">
          <cell r="F1141" t="str">
            <v>次</v>
          </cell>
        </row>
        <row r="1141">
          <cell r="H1141">
            <v>145</v>
          </cell>
        </row>
        <row r="1142">
          <cell r="B1142">
            <v>31120190400</v>
          </cell>
          <cell r="C1142" t="str">
            <v>抗早孕药物流产</v>
          </cell>
          <cell r="D1142" t="str">
            <v>含抗早孕药物</v>
          </cell>
        </row>
        <row r="1142">
          <cell r="F1142" t="str">
            <v>次</v>
          </cell>
        </row>
        <row r="1142">
          <cell r="H1142">
            <v>170</v>
          </cell>
        </row>
        <row r="1143">
          <cell r="B1143">
            <v>31120105700</v>
          </cell>
          <cell r="C1143" t="str">
            <v>产后按摩</v>
          </cell>
          <cell r="D1143" t="str">
            <v>含乳房按摩、吸乳、子宫复旧</v>
          </cell>
        </row>
        <row r="1143">
          <cell r="F1143" t="str">
            <v>人次</v>
          </cell>
        </row>
        <row r="1143">
          <cell r="H1143">
            <v>6.5</v>
          </cell>
        </row>
        <row r="1144">
          <cell r="B1144">
            <v>31120105800</v>
          </cell>
          <cell r="C1144" t="str">
            <v>经皮盆腔脓肿穿刺引流术</v>
          </cell>
          <cell r="D1144" t="str">
            <v>不含影像引导</v>
          </cell>
        </row>
        <row r="1144">
          <cell r="F1144" t="str">
            <v>次</v>
          </cell>
        </row>
        <row r="1144">
          <cell r="H1144">
            <v>310</v>
          </cell>
        </row>
        <row r="1145">
          <cell r="B1145">
            <v>31120105801</v>
          </cell>
          <cell r="C1145" t="str">
            <v>盆腔液性包块穿刺术</v>
          </cell>
          <cell r="D1145" t="str">
            <v>不含影像引导</v>
          </cell>
        </row>
        <row r="1145">
          <cell r="F1145" t="str">
            <v>次</v>
          </cell>
        </row>
        <row r="1145">
          <cell r="H1145">
            <v>310</v>
          </cell>
        </row>
        <row r="1146">
          <cell r="B1146">
            <v>31120106400</v>
          </cell>
          <cell r="C1146" t="str">
            <v>乳管镜检查</v>
          </cell>
          <cell r="D1146" t="str">
            <v>含活检;包括疏通、扩张、冲洗</v>
          </cell>
        </row>
        <row r="1146">
          <cell r="F1146" t="str">
            <v>次</v>
          </cell>
        </row>
        <row r="1146">
          <cell r="H1146">
            <v>260</v>
          </cell>
        </row>
        <row r="1147">
          <cell r="B1147">
            <v>31120106500</v>
          </cell>
          <cell r="C1147" t="str">
            <v>早孕期经腹绒毛取材术</v>
          </cell>
          <cell r="D1147" t="str">
            <v>不含超声引导</v>
          </cell>
        </row>
        <row r="1147">
          <cell r="F1147" t="str">
            <v>次</v>
          </cell>
        </row>
        <row r="1147">
          <cell r="H1147">
            <v>650</v>
          </cell>
          <cell r="I1147" t="str">
            <v>限省级卫生行政部门批准的医疗机构</v>
          </cell>
        </row>
        <row r="1148">
          <cell r="B1148">
            <v>31120190500</v>
          </cell>
          <cell r="C1148" t="str">
            <v>经阴道卵巢囊肿穿刺术（单侧）</v>
          </cell>
        </row>
        <row r="1148">
          <cell r="F1148" t="str">
            <v>次</v>
          </cell>
        </row>
        <row r="1148">
          <cell r="H1148">
            <v>130</v>
          </cell>
        </row>
        <row r="1149">
          <cell r="B1149">
            <v>31120190501</v>
          </cell>
          <cell r="C1149" t="str">
            <v>经阴道卵巢囊肿穿刺术（双侧）</v>
          </cell>
        </row>
        <row r="1149">
          <cell r="F1149" t="str">
            <v>次</v>
          </cell>
        </row>
        <row r="1149">
          <cell r="H1149">
            <v>260</v>
          </cell>
        </row>
        <row r="1150">
          <cell r="B1150">
            <v>31120190600</v>
          </cell>
          <cell r="C1150" t="str">
            <v>纳米碘壳聚糖宫颈治疗</v>
          </cell>
          <cell r="D1150" t="str">
            <v>含材料膜、上药</v>
          </cell>
        </row>
        <row r="1150">
          <cell r="F1150" t="str">
            <v>次</v>
          </cell>
        </row>
        <row r="1150">
          <cell r="H1150">
            <v>115</v>
          </cell>
        </row>
        <row r="1151">
          <cell r="B1151">
            <v>31120190601</v>
          </cell>
          <cell r="C1151" t="str">
            <v>纳米银宫颈抗菌治疗</v>
          </cell>
          <cell r="D1151" t="str">
            <v>含材料膜、含上药</v>
          </cell>
        </row>
        <row r="1151">
          <cell r="F1151" t="str">
            <v>次</v>
          </cell>
        </row>
        <row r="1151">
          <cell r="H1151">
            <v>39</v>
          </cell>
        </row>
        <row r="1152">
          <cell r="B1152">
            <v>311202</v>
          </cell>
          <cell r="C1152" t="str">
            <v>新生儿特殊诊疗</v>
          </cell>
        </row>
        <row r="1153">
          <cell r="B1153">
            <v>31120200100</v>
          </cell>
          <cell r="C1153" t="str">
            <v>新生儿暖箱</v>
          </cell>
        </row>
        <row r="1153">
          <cell r="F1153" t="str">
            <v>天</v>
          </cell>
        </row>
        <row r="1153">
          <cell r="H1153">
            <v>51</v>
          </cell>
        </row>
        <row r="1153">
          <cell r="J1153" t="str">
            <v>与床位费不能同时计收</v>
          </cell>
        </row>
        <row r="1154">
          <cell r="B1154">
            <v>31120200200</v>
          </cell>
          <cell r="C1154" t="str">
            <v>新生儿测颅压</v>
          </cell>
        </row>
        <row r="1154">
          <cell r="F1154" t="str">
            <v>次</v>
          </cell>
        </row>
        <row r="1154">
          <cell r="H1154">
            <v>5</v>
          </cell>
        </row>
        <row r="1155">
          <cell r="B1155">
            <v>31120200300</v>
          </cell>
          <cell r="C1155" t="str">
            <v>新生儿复苏</v>
          </cell>
          <cell r="D1155" t="str">
            <v>含新生儿人工呼吸(正压通气)</v>
          </cell>
        </row>
        <row r="1155">
          <cell r="F1155" t="str">
            <v>次</v>
          </cell>
        </row>
        <row r="1155">
          <cell r="H1155">
            <v>130</v>
          </cell>
        </row>
        <row r="1156">
          <cell r="B1156">
            <v>31120200400</v>
          </cell>
          <cell r="C1156" t="str">
            <v>新生儿气管插管术</v>
          </cell>
        </row>
        <row r="1156">
          <cell r="E1156" t="str">
            <v>导管</v>
          </cell>
          <cell r="F1156" t="str">
            <v>次</v>
          </cell>
        </row>
        <row r="1156">
          <cell r="H1156">
            <v>39</v>
          </cell>
        </row>
        <row r="1157">
          <cell r="B1157">
            <v>31120200600</v>
          </cell>
          <cell r="C1157" t="str">
            <v>新生儿洗胃</v>
          </cell>
          <cell r="D1157" t="str">
            <v>含插胃管、抽胃液及冲洗、注射器</v>
          </cell>
          <cell r="E1157" t="str">
            <v>一次性胃管</v>
          </cell>
          <cell r="F1157" t="str">
            <v>次</v>
          </cell>
        </row>
        <row r="1157">
          <cell r="H1157">
            <v>52</v>
          </cell>
        </row>
        <row r="1158">
          <cell r="B1158">
            <v>31120200700</v>
          </cell>
          <cell r="C1158" t="str">
            <v>新生儿监护</v>
          </cell>
          <cell r="D1158" t="str">
            <v>含心电、呼吸、血压、体温、氧饱和度监护等</v>
          </cell>
        </row>
        <row r="1158">
          <cell r="F1158" t="str">
            <v>小时</v>
          </cell>
        </row>
        <row r="1158">
          <cell r="H1158">
            <v>6.5</v>
          </cell>
        </row>
        <row r="1159">
          <cell r="B1159">
            <v>31120200800</v>
          </cell>
          <cell r="C1159" t="str">
            <v>新生儿脐静脉穿刺和注射</v>
          </cell>
        </row>
        <row r="1159">
          <cell r="F1159" t="str">
            <v>次</v>
          </cell>
        </row>
        <row r="1159">
          <cell r="H1159">
            <v>13</v>
          </cell>
        </row>
        <row r="1160">
          <cell r="B1160">
            <v>31120200900</v>
          </cell>
          <cell r="C1160" t="str">
            <v>新生儿兰光治疗</v>
          </cell>
          <cell r="D1160" t="str">
            <v>含兰光灯、眼罩</v>
          </cell>
        </row>
        <row r="1160">
          <cell r="F1160" t="str">
            <v>小时</v>
          </cell>
        </row>
        <row r="1160">
          <cell r="H1160">
            <v>3</v>
          </cell>
        </row>
        <row r="1161">
          <cell r="B1161">
            <v>31120201000</v>
          </cell>
          <cell r="C1161" t="str">
            <v>新生儿换血术</v>
          </cell>
          <cell r="D1161" t="str">
            <v>含脐静脉插管术</v>
          </cell>
          <cell r="E1161" t="str">
            <v>脐静脉导管</v>
          </cell>
          <cell r="F1161" t="str">
            <v>次</v>
          </cell>
        </row>
        <row r="1161">
          <cell r="H1161">
            <v>390</v>
          </cell>
        </row>
        <row r="1162">
          <cell r="B1162">
            <v>31120201100</v>
          </cell>
          <cell r="C1162" t="str">
            <v>新生儿经皮胆红素测定</v>
          </cell>
        </row>
        <row r="1162">
          <cell r="F1162" t="str">
            <v>次</v>
          </cell>
        </row>
        <row r="1162">
          <cell r="H1162">
            <v>10</v>
          </cell>
        </row>
        <row r="1163">
          <cell r="B1163">
            <v>31120201200</v>
          </cell>
          <cell r="C1163" t="str">
            <v>新生儿辐射抢救治疗</v>
          </cell>
          <cell r="D1163" t="str">
            <v>不含监护</v>
          </cell>
          <cell r="E1163" t="str">
            <v> </v>
          </cell>
          <cell r="F1163" t="str">
            <v>小时</v>
          </cell>
        </row>
        <row r="1163">
          <cell r="H1163">
            <v>3.9</v>
          </cell>
        </row>
        <row r="1164">
          <cell r="B1164">
            <v>31120201300</v>
          </cell>
          <cell r="C1164" t="str">
            <v>新生儿前囟门穿刺术</v>
          </cell>
        </row>
        <row r="1164">
          <cell r="F1164" t="str">
            <v>次</v>
          </cell>
        </row>
        <row r="1164">
          <cell r="H1164">
            <v>33</v>
          </cell>
        </row>
        <row r="1165">
          <cell r="B1165">
            <v>31120201301</v>
          </cell>
          <cell r="C1165" t="str">
            <v>新生儿后囟门穿刺术</v>
          </cell>
        </row>
        <row r="1165">
          <cell r="F1165" t="str">
            <v>次</v>
          </cell>
        </row>
        <row r="1165">
          <cell r="H1165">
            <v>33</v>
          </cell>
        </row>
        <row r="1166">
          <cell r="B1166">
            <v>31120201400</v>
          </cell>
          <cell r="C1166" t="str">
            <v>新生儿量表检查</v>
          </cell>
        </row>
        <row r="1166">
          <cell r="F1166" t="str">
            <v>次</v>
          </cell>
        </row>
        <row r="1166">
          <cell r="H1166">
            <v>10</v>
          </cell>
        </row>
        <row r="1167">
          <cell r="B1167">
            <v>31120201500</v>
          </cell>
          <cell r="C1167" t="str">
            <v>新生儿行为测定</v>
          </cell>
          <cell r="D1167" t="str">
            <v>含神经反应测评</v>
          </cell>
        </row>
        <row r="1167">
          <cell r="F1167" t="str">
            <v>次</v>
          </cell>
        </row>
        <row r="1167">
          <cell r="H1167">
            <v>10</v>
          </cell>
        </row>
        <row r="1168">
          <cell r="B1168">
            <v>3113</v>
          </cell>
          <cell r="C1168" t="str">
            <v>13．肌肉骨骼系统</v>
          </cell>
        </row>
        <row r="1169">
          <cell r="B1169">
            <v>31130000100</v>
          </cell>
          <cell r="C1169" t="str">
            <v>关节镜检查</v>
          </cell>
        </row>
        <row r="1169">
          <cell r="F1169" t="str">
            <v>次</v>
          </cell>
        </row>
        <row r="1169">
          <cell r="H1169">
            <v>200</v>
          </cell>
        </row>
        <row r="1170">
          <cell r="B1170">
            <v>31130000200</v>
          </cell>
          <cell r="C1170" t="str">
            <v>关节穿刺术</v>
          </cell>
          <cell r="D1170" t="str">
            <v>含加压包扎及弹性绷带</v>
          </cell>
        </row>
        <row r="1170">
          <cell r="F1170" t="str">
            <v>次</v>
          </cell>
        </row>
        <row r="1170">
          <cell r="H1170">
            <v>39</v>
          </cell>
        </row>
        <row r="1171">
          <cell r="B1171">
            <v>31130000201</v>
          </cell>
          <cell r="C1171" t="str">
            <v>骨穿刺术</v>
          </cell>
          <cell r="D1171" t="str">
            <v>含加压包扎及弹性绷带</v>
          </cell>
        </row>
        <row r="1171">
          <cell r="F1171" t="str">
            <v>次</v>
          </cell>
        </row>
        <row r="1171">
          <cell r="H1171">
            <v>39</v>
          </cell>
        </row>
        <row r="1172">
          <cell r="B1172">
            <v>31130000202</v>
          </cell>
          <cell r="C1172" t="str">
            <v>皮下软组织（或肿块）穿刺术</v>
          </cell>
          <cell r="D1172" t="str">
            <v>含加压包扎及弹性绷带</v>
          </cell>
        </row>
        <row r="1172">
          <cell r="F1172" t="str">
            <v>次</v>
          </cell>
        </row>
        <row r="1172">
          <cell r="H1172">
            <v>39</v>
          </cell>
        </row>
        <row r="1173">
          <cell r="B1173">
            <v>31130000203</v>
          </cell>
          <cell r="C1173" t="str">
            <v>关节腔减压术</v>
          </cell>
          <cell r="D1173" t="str">
            <v>含穿刺、加压包扎及弹性绷带</v>
          </cell>
        </row>
        <row r="1173">
          <cell r="F1173" t="str">
            <v>次</v>
          </cell>
        </row>
        <row r="1173">
          <cell r="H1173">
            <v>39</v>
          </cell>
        </row>
        <row r="1173">
          <cell r="J1173" t="str">
            <v>穿刺与减压不得同时收费</v>
          </cell>
        </row>
        <row r="1174">
          <cell r="B1174">
            <v>31130000300</v>
          </cell>
          <cell r="C1174" t="str">
            <v>关节腔灌注治疗</v>
          </cell>
          <cell r="D1174" t="str">
            <v>含穿刺、注射等</v>
          </cell>
        </row>
        <row r="1174">
          <cell r="F1174" t="str">
            <v>次</v>
          </cell>
        </row>
        <row r="1174">
          <cell r="H1174">
            <v>39</v>
          </cell>
        </row>
        <row r="1175">
          <cell r="B1175">
            <v>31130000301</v>
          </cell>
          <cell r="C1175" t="str">
            <v>关节腔封闭术</v>
          </cell>
          <cell r="D1175" t="str">
            <v>含穿刺、注射等</v>
          </cell>
        </row>
        <row r="1175">
          <cell r="F1175" t="str">
            <v>次</v>
          </cell>
        </row>
        <row r="1175">
          <cell r="H1175">
            <v>39</v>
          </cell>
        </row>
        <row r="1176">
          <cell r="B1176">
            <v>31130000400</v>
          </cell>
          <cell r="C1176" t="str">
            <v>持续关节腔冲洗</v>
          </cell>
        </row>
        <row r="1176">
          <cell r="F1176" t="str">
            <v>  日</v>
          </cell>
        </row>
        <row r="1176">
          <cell r="H1176">
            <v>52</v>
          </cell>
        </row>
        <row r="1177">
          <cell r="B1177">
            <v>31130000500</v>
          </cell>
          <cell r="C1177" t="str">
            <v>骨膜封闭术</v>
          </cell>
        </row>
        <row r="1177">
          <cell r="F1177" t="str">
            <v>次</v>
          </cell>
        </row>
        <row r="1177">
          <cell r="H1177">
            <v>26</v>
          </cell>
        </row>
        <row r="1178">
          <cell r="B1178">
            <v>31130000600</v>
          </cell>
          <cell r="C1178" t="str">
            <v>软组织内封闭术</v>
          </cell>
        </row>
        <row r="1178">
          <cell r="F1178" t="str">
            <v>次</v>
          </cell>
        </row>
        <row r="1178">
          <cell r="H1178">
            <v>26</v>
          </cell>
        </row>
        <row r="1179">
          <cell r="B1179">
            <v>31130000601</v>
          </cell>
          <cell r="C1179" t="str">
            <v>肌肉软组织封闭术</v>
          </cell>
        </row>
        <row r="1179">
          <cell r="F1179" t="str">
            <v>次</v>
          </cell>
        </row>
        <row r="1179">
          <cell r="H1179">
            <v>26</v>
          </cell>
        </row>
        <row r="1180">
          <cell r="B1180">
            <v>31130000602</v>
          </cell>
          <cell r="C1180" t="str">
            <v>筋膜封闭术</v>
          </cell>
        </row>
        <row r="1180">
          <cell r="F1180" t="str">
            <v>次</v>
          </cell>
        </row>
        <row r="1180">
          <cell r="H1180">
            <v>26</v>
          </cell>
        </row>
        <row r="1181">
          <cell r="B1181">
            <v>31130000603</v>
          </cell>
          <cell r="C1181" t="str">
            <v>肌腱封闭术</v>
          </cell>
        </row>
        <row r="1181">
          <cell r="F1181" t="str">
            <v>次</v>
          </cell>
        </row>
        <row r="1181">
          <cell r="H1181">
            <v>26</v>
          </cell>
        </row>
        <row r="1182">
          <cell r="B1182">
            <v>31130000700</v>
          </cell>
          <cell r="C1182" t="str">
            <v>神经根封闭术</v>
          </cell>
        </row>
        <row r="1182">
          <cell r="F1182" t="str">
            <v>次</v>
          </cell>
        </row>
        <row r="1182">
          <cell r="H1182">
            <v>52</v>
          </cell>
        </row>
        <row r="1183">
          <cell r="B1183">
            <v>31130000800</v>
          </cell>
          <cell r="C1183" t="str">
            <v>周围神经封闭术</v>
          </cell>
        </row>
        <row r="1183">
          <cell r="F1183" t="str">
            <v>次</v>
          </cell>
        </row>
        <row r="1183">
          <cell r="H1183">
            <v>13</v>
          </cell>
        </row>
        <row r="1184">
          <cell r="B1184">
            <v>31130000999</v>
          </cell>
          <cell r="C1184" t="str">
            <v>神经丛封闭术</v>
          </cell>
        </row>
        <row r="1184">
          <cell r="F1184" t="str">
            <v>次</v>
          </cell>
        </row>
        <row r="1184">
          <cell r="H1184">
            <v>52</v>
          </cell>
        </row>
        <row r="1185">
          <cell r="B1185">
            <v>31130000900</v>
          </cell>
          <cell r="C1185" t="str">
            <v>臂丛神经丛封闭术</v>
          </cell>
        </row>
        <row r="1185">
          <cell r="F1185" t="str">
            <v>次</v>
          </cell>
        </row>
        <row r="1185">
          <cell r="H1185">
            <v>52</v>
          </cell>
        </row>
        <row r="1186">
          <cell r="B1186">
            <v>31130000901</v>
          </cell>
          <cell r="C1186" t="str">
            <v>腰骶丛神经丛封闭术</v>
          </cell>
        </row>
        <row r="1186">
          <cell r="F1186" t="str">
            <v>次</v>
          </cell>
        </row>
        <row r="1186">
          <cell r="H1186">
            <v>52</v>
          </cell>
        </row>
        <row r="1187">
          <cell r="B1187">
            <v>31130001000</v>
          </cell>
          <cell r="C1187" t="str">
            <v>鞘内注射</v>
          </cell>
        </row>
        <row r="1187">
          <cell r="F1187" t="str">
            <v>次</v>
          </cell>
        </row>
        <row r="1187">
          <cell r="H1187">
            <v>26</v>
          </cell>
        </row>
        <row r="1188">
          <cell r="B1188">
            <v>31130001001</v>
          </cell>
          <cell r="C1188" t="str">
            <v>鞘内封闭</v>
          </cell>
        </row>
        <row r="1188">
          <cell r="F1188" t="str">
            <v>次</v>
          </cell>
        </row>
        <row r="1188">
          <cell r="H1188">
            <v>26</v>
          </cell>
        </row>
        <row r="1189">
          <cell r="B1189">
            <v>31130001100</v>
          </cell>
          <cell r="C1189" t="str">
            <v>骶管滴注</v>
          </cell>
        </row>
        <row r="1189">
          <cell r="F1189" t="str">
            <v>次</v>
          </cell>
        </row>
        <row r="1189">
          <cell r="H1189">
            <v>52</v>
          </cell>
        </row>
        <row r="1190">
          <cell r="B1190">
            <v>3114</v>
          </cell>
          <cell r="C1190" t="str">
            <v>14．体被系统</v>
          </cell>
        </row>
        <row r="1191">
          <cell r="B1191">
            <v>31140000100</v>
          </cell>
          <cell r="C1191" t="str">
            <v>变应原皮内试验(1组)</v>
          </cell>
          <cell r="D1191" t="str">
            <v>指细菌组、吸入组、食物组、水果组等。含变应原试剂</v>
          </cell>
        </row>
        <row r="1191">
          <cell r="F1191" t="str">
            <v>次</v>
          </cell>
        </row>
        <row r="1191">
          <cell r="H1191">
            <v>20</v>
          </cell>
        </row>
        <row r="1192">
          <cell r="B1192">
            <v>31140000101</v>
          </cell>
          <cell r="C1192" t="str">
            <v>变应原皮内试验(≥2组)</v>
          </cell>
          <cell r="D1192" t="str">
            <v>指细菌组、吸入组、食物组、水果组等。含变应原试剂</v>
          </cell>
        </row>
        <row r="1192">
          <cell r="F1192" t="str">
            <v>人次</v>
          </cell>
        </row>
        <row r="1192">
          <cell r="H1192">
            <v>40</v>
          </cell>
        </row>
        <row r="1193">
          <cell r="B1193">
            <v>31140000102</v>
          </cell>
          <cell r="C1193" t="str">
            <v>针刺找过敏原（1组）</v>
          </cell>
          <cell r="D1193" t="str">
            <v>指细菌组、吸入组、食物组、水果组等。含变应原试剂</v>
          </cell>
        </row>
        <row r="1193">
          <cell r="F1193" t="str">
            <v>次</v>
          </cell>
        </row>
        <row r="1193">
          <cell r="H1193">
            <v>20</v>
          </cell>
        </row>
        <row r="1194">
          <cell r="B1194">
            <v>31140000103</v>
          </cell>
          <cell r="C1194" t="str">
            <v>针刺找过敏原（≥2组）</v>
          </cell>
          <cell r="D1194" t="str">
            <v>指细菌组、吸入组、食物组、水果组等。含变应原试剂</v>
          </cell>
        </row>
        <row r="1194">
          <cell r="F1194" t="str">
            <v>人次</v>
          </cell>
        </row>
        <row r="1194">
          <cell r="H1194">
            <v>40</v>
          </cell>
        </row>
        <row r="1195">
          <cell r="B1195">
            <v>31140000300</v>
          </cell>
          <cell r="C1195" t="str">
            <v>皮肤活检术</v>
          </cell>
          <cell r="D1195" t="str">
            <v>含钻孔法、切口法</v>
          </cell>
        </row>
        <row r="1195">
          <cell r="F1195" t="str">
            <v>次</v>
          </cell>
        </row>
        <row r="1195">
          <cell r="H1195">
            <v>100</v>
          </cell>
        </row>
        <row r="1196">
          <cell r="B1196">
            <v>31140000400</v>
          </cell>
          <cell r="C1196" t="str">
            <v>皮肤直接免疫荧光检查</v>
          </cell>
        </row>
        <row r="1196">
          <cell r="F1196" t="str">
            <v>次</v>
          </cell>
        </row>
        <row r="1196">
          <cell r="H1196">
            <v>10</v>
          </cell>
        </row>
        <row r="1197">
          <cell r="B1197">
            <v>31140000500</v>
          </cell>
          <cell r="C1197" t="str">
            <v>皮肤生理指标系统分析</v>
          </cell>
          <cell r="D1197" t="str">
            <v>含色素、皮脂、水份、PH测定及局部色彩图像</v>
          </cell>
        </row>
        <row r="1197">
          <cell r="F1197" t="str">
            <v>次</v>
          </cell>
        </row>
        <row r="1197">
          <cell r="H1197">
            <v>10</v>
          </cell>
        </row>
        <row r="1198">
          <cell r="B1198">
            <v>31140000600</v>
          </cell>
          <cell r="C1198" t="str">
            <v>皮损取材检查</v>
          </cell>
          <cell r="D1198" t="str">
            <v>指阴虱、疥虫、利杜体、螨虫等的皮损取材检查</v>
          </cell>
        </row>
        <row r="1198">
          <cell r="F1198" t="str">
            <v>次</v>
          </cell>
        </row>
        <row r="1198">
          <cell r="H1198">
            <v>5</v>
          </cell>
        </row>
        <row r="1199">
          <cell r="B1199">
            <v>31140000700</v>
          </cell>
          <cell r="C1199" t="str">
            <v>毛雍症检查</v>
          </cell>
          <cell r="D1199" t="str">
            <v>含镜检</v>
          </cell>
        </row>
        <row r="1199">
          <cell r="F1199" t="str">
            <v>次</v>
          </cell>
        </row>
        <row r="1199">
          <cell r="H1199">
            <v>5</v>
          </cell>
        </row>
        <row r="1200">
          <cell r="B1200">
            <v>31140000800</v>
          </cell>
          <cell r="C1200" t="str">
            <v>天疱疮细胞检查</v>
          </cell>
          <cell r="D1200" t="str">
            <v>含镜检</v>
          </cell>
        </row>
        <row r="1200">
          <cell r="F1200" t="str">
            <v>次</v>
          </cell>
        </row>
        <row r="1200">
          <cell r="H1200">
            <v>5</v>
          </cell>
        </row>
        <row r="1201">
          <cell r="B1201">
            <v>31140000900</v>
          </cell>
          <cell r="C1201" t="str">
            <v>伍德氏灯检查</v>
          </cell>
        </row>
        <row r="1201">
          <cell r="F1201" t="str">
            <v>次</v>
          </cell>
        </row>
        <row r="1201">
          <cell r="H1201">
            <v>5</v>
          </cell>
        </row>
        <row r="1202">
          <cell r="B1202">
            <v>31140001000</v>
          </cell>
          <cell r="C1202" t="str">
            <v>斑贴试验</v>
          </cell>
        </row>
        <row r="1202">
          <cell r="F1202" t="str">
            <v>人次</v>
          </cell>
        </row>
        <row r="1202">
          <cell r="H1202">
            <v>5</v>
          </cell>
        </row>
        <row r="1203">
          <cell r="B1203">
            <v>31140001100</v>
          </cell>
          <cell r="C1203" t="str">
            <v>光敏试验</v>
          </cell>
        </row>
        <row r="1203">
          <cell r="F1203" t="str">
            <v>次</v>
          </cell>
        </row>
        <row r="1203">
          <cell r="H1203">
            <v>15</v>
          </cell>
        </row>
        <row r="1204">
          <cell r="B1204">
            <v>31140001200</v>
          </cell>
          <cell r="C1204" t="str">
            <v>醋酸白试验</v>
          </cell>
        </row>
        <row r="1204">
          <cell r="F1204" t="str">
            <v>次</v>
          </cell>
        </row>
        <row r="1204">
          <cell r="H1204">
            <v>5</v>
          </cell>
        </row>
        <row r="1205">
          <cell r="B1205">
            <v>31140001300</v>
          </cell>
          <cell r="C1205" t="str">
            <v>电解脱毛治疗</v>
          </cell>
        </row>
        <row r="1205">
          <cell r="F1205" t="str">
            <v>每毛囊</v>
          </cell>
        </row>
        <row r="1205">
          <cell r="H1205">
            <v>1.5</v>
          </cell>
        </row>
        <row r="1206">
          <cell r="B1206">
            <v>31140001400</v>
          </cell>
          <cell r="C1206" t="str">
            <v>皮肤赘生物电烧治疗</v>
          </cell>
        </row>
        <row r="1206">
          <cell r="F1206" t="str">
            <v>每皮损</v>
          </cell>
        </row>
        <row r="1206">
          <cell r="H1206">
            <v>13</v>
          </cell>
        </row>
        <row r="1207">
          <cell r="B1207">
            <v>31140001401</v>
          </cell>
          <cell r="C1207" t="str">
            <v>皮赘去除术</v>
          </cell>
        </row>
        <row r="1207">
          <cell r="F1207" t="str">
            <v>每皮损</v>
          </cell>
        </row>
        <row r="1207">
          <cell r="H1207">
            <v>13</v>
          </cell>
        </row>
        <row r="1208">
          <cell r="B1208">
            <v>31140001500</v>
          </cell>
          <cell r="C1208" t="str">
            <v>黑光治疗(局部)</v>
          </cell>
        </row>
        <row r="1208">
          <cell r="F1208" t="str">
            <v>人次</v>
          </cell>
        </row>
        <row r="1208">
          <cell r="H1208">
            <v>20</v>
          </cell>
        </row>
        <row r="1209">
          <cell r="B1209">
            <v>31140001501</v>
          </cell>
          <cell r="C1209" t="str">
            <v>黑光治疗(半身)</v>
          </cell>
        </row>
        <row r="1209">
          <cell r="F1209" t="str">
            <v>人次</v>
          </cell>
        </row>
        <row r="1209">
          <cell r="H1209">
            <v>30</v>
          </cell>
        </row>
        <row r="1210">
          <cell r="B1210">
            <v>31140001502</v>
          </cell>
          <cell r="C1210" t="str">
            <v>黑光治疗(全身)</v>
          </cell>
        </row>
        <row r="1210">
          <cell r="F1210" t="str">
            <v>人次</v>
          </cell>
        </row>
        <row r="1210">
          <cell r="H1210">
            <v>50</v>
          </cell>
        </row>
        <row r="1211">
          <cell r="B1211">
            <v>31140001600</v>
          </cell>
          <cell r="C1211" t="str">
            <v>红光治疗</v>
          </cell>
        </row>
        <row r="1211">
          <cell r="F1211" t="str">
            <v>次</v>
          </cell>
        </row>
        <row r="1211">
          <cell r="H1211">
            <v>13</v>
          </cell>
        </row>
        <row r="1212">
          <cell r="B1212">
            <v>31140001700</v>
          </cell>
          <cell r="C1212" t="str">
            <v>白癜风皮肤移植术</v>
          </cell>
          <cell r="D1212" t="str">
            <v>含取材、移植</v>
          </cell>
        </row>
        <row r="1212">
          <cell r="F1212" t="str">
            <v>1cm2</v>
          </cell>
        </row>
        <row r="1212">
          <cell r="H1212">
            <v>130</v>
          </cell>
        </row>
        <row r="1213">
          <cell r="B1213">
            <v>31140001900</v>
          </cell>
          <cell r="C1213" t="str">
            <v>刮疣治疗</v>
          </cell>
        </row>
        <row r="1213">
          <cell r="F1213" t="str">
            <v>每个</v>
          </cell>
        </row>
        <row r="1213">
          <cell r="H1213">
            <v>10</v>
          </cell>
        </row>
        <row r="1214">
          <cell r="B1214">
            <v>31140002000</v>
          </cell>
          <cell r="C1214" t="str">
            <v>丘疹挤粟治疗</v>
          </cell>
        </row>
        <row r="1214">
          <cell r="F1214" t="str">
            <v>每个</v>
          </cell>
        </row>
        <row r="1214">
          <cell r="H1214">
            <v>2.5</v>
          </cell>
        </row>
        <row r="1215">
          <cell r="B1215">
            <v>31140002100</v>
          </cell>
          <cell r="C1215" t="str">
            <v>甲癣封包治疗</v>
          </cell>
        </row>
        <row r="1215">
          <cell r="F1215" t="str">
            <v>每指甲</v>
          </cell>
        </row>
        <row r="1215">
          <cell r="H1215">
            <v>20</v>
          </cell>
        </row>
        <row r="1215">
          <cell r="J1215" t="str">
            <v>脚趾每趾按此计价</v>
          </cell>
        </row>
        <row r="1216">
          <cell r="B1216">
            <v>31140002200</v>
          </cell>
          <cell r="C1216" t="str">
            <v>拔甲治疗</v>
          </cell>
          <cell r="D1216" t="str">
            <v>含麻醉、麻醉药物及材料费</v>
          </cell>
        </row>
        <row r="1216">
          <cell r="F1216" t="str">
            <v>每个</v>
          </cell>
        </row>
        <row r="1216">
          <cell r="H1216">
            <v>90</v>
          </cell>
        </row>
        <row r="1217">
          <cell r="B1217">
            <v>31140002201</v>
          </cell>
          <cell r="C1217" t="str">
            <v>甲床下放血引流</v>
          </cell>
          <cell r="D1217" t="str">
            <v>含麻醉、麻醉药物及材料费</v>
          </cell>
        </row>
        <row r="1217">
          <cell r="F1217" t="str">
            <v>每个</v>
          </cell>
        </row>
        <row r="1217">
          <cell r="H1217">
            <v>90</v>
          </cell>
        </row>
        <row r="1218">
          <cell r="B1218">
            <v>31140002500</v>
          </cell>
          <cell r="C1218" t="str">
            <v>疱病清疮术（1个部位）</v>
          </cell>
          <cell r="D1218" t="str">
            <v>含疱液抽取术</v>
          </cell>
        </row>
        <row r="1218">
          <cell r="F1218" t="str">
            <v>   次</v>
          </cell>
        </row>
        <row r="1218">
          <cell r="H1218">
            <v>26</v>
          </cell>
        </row>
        <row r="1219">
          <cell r="B1219">
            <v>31140002501</v>
          </cell>
          <cell r="C1219" t="str">
            <v>疱病清疮术（≥2个部位）</v>
          </cell>
          <cell r="D1219" t="str">
            <v>含疱液抽取术</v>
          </cell>
        </row>
        <row r="1219">
          <cell r="F1219" t="str">
            <v>次 </v>
          </cell>
        </row>
        <row r="1219">
          <cell r="H1219">
            <v>52</v>
          </cell>
        </row>
        <row r="1220">
          <cell r="B1220">
            <v>31140002700</v>
          </cell>
          <cell r="C1220" t="str">
            <v>皮肤溃疡清创术</v>
          </cell>
        </row>
        <row r="1220">
          <cell r="E1220" t="str">
            <v>功能性敷料</v>
          </cell>
          <cell r="F1220" t="str">
            <v>20cm2</v>
          </cell>
        </row>
        <row r="1220">
          <cell r="H1220">
            <v>20</v>
          </cell>
        </row>
        <row r="1221">
          <cell r="B1221">
            <v>31140003000</v>
          </cell>
          <cell r="C1221" t="str">
            <v>鸡眼刮除术</v>
          </cell>
        </row>
        <row r="1221">
          <cell r="F1221" t="str">
            <v>每个</v>
          </cell>
        </row>
        <row r="1221">
          <cell r="H1221">
            <v>26</v>
          </cell>
        </row>
        <row r="1222">
          <cell r="B1222">
            <v>31140003001</v>
          </cell>
          <cell r="C1222" t="str">
            <v>鸡眼切除术</v>
          </cell>
        </row>
        <row r="1222">
          <cell r="F1222" t="str">
            <v>每个</v>
          </cell>
        </row>
        <row r="1222">
          <cell r="H1222">
            <v>26</v>
          </cell>
        </row>
        <row r="1223">
          <cell r="B1223">
            <v>31140003002</v>
          </cell>
          <cell r="C1223" t="str">
            <v>鸡眼激光治疗</v>
          </cell>
        </row>
        <row r="1223">
          <cell r="F1223" t="str">
            <v>每个</v>
          </cell>
        </row>
        <row r="1223">
          <cell r="H1223">
            <v>26</v>
          </cell>
        </row>
        <row r="1224">
          <cell r="B1224">
            <v>31140003100</v>
          </cell>
          <cell r="C1224" t="str">
            <v>血管瘤硬化剂注射治疗</v>
          </cell>
          <cell r="D1224" t="str">
            <v>含注射及注射器等一次性材料</v>
          </cell>
          <cell r="E1224" t="str">
            <v>硬化剂</v>
          </cell>
          <cell r="F1224" t="str">
            <v>每病变部位</v>
          </cell>
        </row>
        <row r="1224">
          <cell r="H1224">
            <v>140</v>
          </cell>
        </row>
        <row r="1225">
          <cell r="B1225">
            <v>31140003101</v>
          </cell>
          <cell r="C1225" t="str">
            <v>血管硬化剂注射治疗</v>
          </cell>
          <cell r="D1225" t="str">
            <v>含注射及注射器等一次性材料</v>
          </cell>
          <cell r="E1225" t="str">
            <v>硬化剂</v>
          </cell>
          <cell r="F1225" t="str">
            <v>每部位</v>
          </cell>
        </row>
        <row r="1225">
          <cell r="H1225">
            <v>46</v>
          </cell>
        </row>
        <row r="1226">
          <cell r="B1226">
            <v>31140003600</v>
          </cell>
          <cell r="C1226" t="str">
            <v>激光照射治疗</v>
          </cell>
        </row>
        <row r="1226">
          <cell r="F1226" t="str">
            <v>人次</v>
          </cell>
        </row>
        <row r="1226">
          <cell r="H1226">
            <v>26</v>
          </cell>
        </row>
        <row r="1227">
          <cell r="B1227">
            <v>31140003601</v>
          </cell>
          <cell r="C1227" t="str">
            <v>过敏性疾患激光照射治疗</v>
          </cell>
        </row>
        <row r="1227">
          <cell r="F1227" t="str">
            <v>人次</v>
          </cell>
        </row>
        <row r="1227">
          <cell r="H1227">
            <v>26</v>
          </cell>
        </row>
        <row r="1228">
          <cell r="B1228">
            <v>31140003602</v>
          </cell>
          <cell r="C1228" t="str">
            <v>疖肿激光照射治疗</v>
          </cell>
        </row>
        <row r="1228">
          <cell r="F1228" t="str">
            <v>人次</v>
          </cell>
        </row>
        <row r="1228">
          <cell r="H1228">
            <v>26</v>
          </cell>
        </row>
        <row r="1229">
          <cell r="B1229">
            <v>31140003603</v>
          </cell>
          <cell r="C1229" t="str">
            <v>血管内激光照射治疗</v>
          </cell>
        </row>
        <row r="1229">
          <cell r="F1229" t="str">
            <v>人次</v>
          </cell>
        </row>
        <row r="1229">
          <cell r="H1229">
            <v>26</v>
          </cell>
        </row>
        <row r="1230">
          <cell r="B1230">
            <v>31140003900</v>
          </cell>
          <cell r="C1230" t="str">
            <v>液氮冷冻治疗</v>
          </cell>
          <cell r="D1230" t="str">
            <v>指疣、老年斑等</v>
          </cell>
        </row>
        <row r="1230">
          <cell r="F1230" t="str">
            <v>每皮损</v>
          </cell>
        </row>
        <row r="1230">
          <cell r="H1230">
            <v>13</v>
          </cell>
        </row>
        <row r="1231">
          <cell r="B1231">
            <v>31140004300</v>
          </cell>
          <cell r="C1231" t="str">
            <v>烧伤复合伤抢救</v>
          </cell>
          <cell r="D1231" t="str">
            <v>指严重电烧伤、吸入性损伤、爆震伤以及烧伤复合伤合并中毒。含冲洗清创处置及材料</v>
          </cell>
          <cell r="E1231" t="str">
            <v>功能性敷料</v>
          </cell>
          <cell r="F1231" t="str">
            <v>次</v>
          </cell>
        </row>
        <row r="1231">
          <cell r="H1231">
            <v>1560</v>
          </cell>
        </row>
        <row r="1231">
          <cell r="J1231" t="str">
            <v>限首诊</v>
          </cell>
        </row>
        <row r="1232">
          <cell r="B1232">
            <v>31140004400</v>
          </cell>
          <cell r="C1232" t="str">
            <v>烧伤冲洗清创术(烧伤面积＞50%)</v>
          </cell>
          <cell r="D1232" t="str">
            <v>含换药</v>
          </cell>
          <cell r="E1232" t="str">
            <v>功能性敷料</v>
          </cell>
          <cell r="F1232" t="str">
            <v>次</v>
          </cell>
        </row>
        <row r="1232">
          <cell r="H1232">
            <v>910</v>
          </cell>
        </row>
        <row r="1233">
          <cell r="B1233">
            <v>31140004500</v>
          </cell>
          <cell r="C1233" t="str">
            <v>烧伤冲洗清创术(烧伤面积＞30%)</v>
          </cell>
          <cell r="D1233" t="str">
            <v>含换药</v>
          </cell>
          <cell r="E1233" t="str">
            <v>功能性敷料</v>
          </cell>
          <cell r="F1233" t="str">
            <v>次</v>
          </cell>
        </row>
        <row r="1233">
          <cell r="H1233">
            <v>520</v>
          </cell>
        </row>
        <row r="1234">
          <cell r="B1234">
            <v>31140004600</v>
          </cell>
          <cell r="C1234" t="str">
            <v>烧伤冲洗清创术(烧伤面积＞10%)</v>
          </cell>
          <cell r="D1234" t="str">
            <v>含换药</v>
          </cell>
          <cell r="E1234" t="str">
            <v>功能性敷料</v>
          </cell>
          <cell r="F1234" t="str">
            <v>次</v>
          </cell>
        </row>
        <row r="1234">
          <cell r="H1234">
            <v>365</v>
          </cell>
        </row>
        <row r="1235">
          <cell r="B1235">
            <v>31140090100</v>
          </cell>
          <cell r="C1235" t="str">
            <v>烧伤冲洗清创术(烧伤面积≤10%)</v>
          </cell>
          <cell r="D1235" t="str">
            <v>含换药</v>
          </cell>
          <cell r="E1235" t="str">
            <v>功能性敷料</v>
          </cell>
          <cell r="F1235" t="str">
            <v>次</v>
          </cell>
        </row>
        <row r="1235">
          <cell r="H1235">
            <v>33</v>
          </cell>
        </row>
        <row r="1235">
          <cell r="J1235" t="str">
            <v>计价单位以1％体表面积为一次</v>
          </cell>
        </row>
        <row r="1236">
          <cell r="B1236">
            <v>31140090101</v>
          </cell>
          <cell r="C1236" t="str">
            <v>灼伤清创</v>
          </cell>
          <cell r="D1236" t="str">
            <v>含换药</v>
          </cell>
          <cell r="E1236" t="str">
            <v>功能性敷料</v>
          </cell>
          <cell r="F1236" t="str">
            <v>次</v>
          </cell>
        </row>
        <row r="1236">
          <cell r="H1236">
            <v>33</v>
          </cell>
        </row>
        <row r="1236">
          <cell r="J1236" t="str">
            <v>计价单位以1％体表面积为一次</v>
          </cell>
        </row>
        <row r="1237">
          <cell r="B1237">
            <v>31140004700</v>
          </cell>
          <cell r="C1237" t="str">
            <v>护架烤灯</v>
          </cell>
          <cell r="D1237" t="str">
            <v>限烧伤病房</v>
          </cell>
        </row>
        <row r="1237">
          <cell r="F1237" t="str">
            <v>次</v>
          </cell>
        </row>
        <row r="1237">
          <cell r="H1237">
            <v>2.5</v>
          </cell>
        </row>
        <row r="1238">
          <cell r="B1238">
            <v>31140004800</v>
          </cell>
          <cell r="C1238" t="str">
            <v>烧伤大型远红外线治疗机治疗</v>
          </cell>
        </row>
        <row r="1238">
          <cell r="F1238" t="str">
            <v>次</v>
          </cell>
        </row>
        <row r="1238">
          <cell r="H1238">
            <v>26</v>
          </cell>
        </row>
        <row r="1239">
          <cell r="B1239">
            <v>31140004801</v>
          </cell>
          <cell r="C1239" t="str">
            <v>烧伤远红外线辐射床治疗</v>
          </cell>
        </row>
        <row r="1239">
          <cell r="F1239" t="str">
            <v>次</v>
          </cell>
        </row>
        <row r="1239">
          <cell r="H1239">
            <v>26</v>
          </cell>
        </row>
        <row r="1240">
          <cell r="B1240">
            <v>31140005000</v>
          </cell>
          <cell r="C1240" t="str">
            <v>烧伤浸浴扩创术</v>
          </cell>
          <cell r="D1240" t="str">
            <v>指烧伤面积＞50%</v>
          </cell>
        </row>
        <row r="1240">
          <cell r="F1240" t="str">
            <v>次</v>
          </cell>
        </row>
        <row r="1240">
          <cell r="H1240">
            <v>260</v>
          </cell>
        </row>
        <row r="1241">
          <cell r="B1241">
            <v>31140005200</v>
          </cell>
          <cell r="C1241" t="str">
            <v>流体悬浮床治疗</v>
          </cell>
        </row>
        <row r="1241">
          <cell r="F1241" t="str">
            <v>日</v>
          </cell>
        </row>
        <row r="1241">
          <cell r="H1241">
            <v>520</v>
          </cell>
        </row>
        <row r="1241">
          <cell r="J1241" t="str">
            <v>床位费不另收</v>
          </cell>
        </row>
        <row r="1242">
          <cell r="B1242">
            <v>31140005300</v>
          </cell>
          <cell r="C1242" t="str">
            <v>翻身床治疗</v>
          </cell>
        </row>
        <row r="1242">
          <cell r="F1242" t="str">
            <v>日</v>
          </cell>
        </row>
        <row r="1242">
          <cell r="H1242">
            <v>130</v>
          </cell>
        </row>
        <row r="1242">
          <cell r="J1242" t="str">
            <v>床位费不另收</v>
          </cell>
        </row>
        <row r="1243">
          <cell r="B1243">
            <v>31140005500</v>
          </cell>
          <cell r="C1243" t="str">
            <v>烧伤后功能训练</v>
          </cell>
        </row>
        <row r="1243">
          <cell r="F1243" t="str">
            <v>日</v>
          </cell>
        </row>
        <row r="1243">
          <cell r="H1243">
            <v>39</v>
          </cell>
        </row>
        <row r="1244">
          <cell r="B1244">
            <v>31140005600</v>
          </cell>
          <cell r="C1244" t="str">
            <v>烧伤换药</v>
          </cell>
        </row>
        <row r="1244">
          <cell r="E1244" t="str">
            <v>功能性敷料</v>
          </cell>
          <cell r="F1244" t="str">
            <v>次</v>
          </cell>
        </row>
        <row r="1244">
          <cell r="H1244">
            <v>43</v>
          </cell>
        </row>
        <row r="1244">
          <cell r="J1244" t="str">
            <v>计价单位以1％体表面积为一次</v>
          </cell>
        </row>
        <row r="1245">
          <cell r="B1245">
            <v>31140005601</v>
          </cell>
          <cell r="C1245" t="str">
            <v>灼伤换药</v>
          </cell>
        </row>
        <row r="1245">
          <cell r="E1245" t="str">
            <v>功能性敷料</v>
          </cell>
          <cell r="F1245" t="str">
            <v>次</v>
          </cell>
        </row>
        <row r="1245">
          <cell r="H1245">
            <v>43</v>
          </cell>
        </row>
        <row r="1245">
          <cell r="J1245" t="str">
            <v>计价单位以1％体表面积为一次</v>
          </cell>
        </row>
        <row r="1246">
          <cell r="B1246">
            <v>31140005602</v>
          </cell>
          <cell r="C1246" t="str">
            <v>烧（灼）伤换药(面积＞50%)</v>
          </cell>
        </row>
        <row r="1246">
          <cell r="E1246" t="str">
            <v>功能性敷料</v>
          </cell>
          <cell r="F1246" t="str">
            <v>次</v>
          </cell>
        </row>
        <row r="1246">
          <cell r="H1246">
            <v>910</v>
          </cell>
        </row>
        <row r="1247">
          <cell r="B1247">
            <v>31140005603</v>
          </cell>
          <cell r="C1247" t="str">
            <v>烧（灼）伤换药(面积＞30%)</v>
          </cell>
        </row>
        <row r="1247">
          <cell r="E1247" t="str">
            <v>功能性敷料</v>
          </cell>
          <cell r="F1247" t="str">
            <v>次</v>
          </cell>
        </row>
        <row r="1247">
          <cell r="H1247">
            <v>520</v>
          </cell>
        </row>
        <row r="1248">
          <cell r="B1248">
            <v>31140005604</v>
          </cell>
          <cell r="C1248" t="str">
            <v>烧（灼）伤换药(面积＞10%)</v>
          </cell>
        </row>
        <row r="1248">
          <cell r="E1248" t="str">
            <v>功能性敷料</v>
          </cell>
          <cell r="F1248" t="str">
            <v>次</v>
          </cell>
        </row>
        <row r="1248">
          <cell r="H1248">
            <v>365</v>
          </cell>
        </row>
        <row r="1249">
          <cell r="B1249">
            <v>31140090200</v>
          </cell>
          <cell r="C1249" t="str">
            <v>乳腺肿物穿刺术</v>
          </cell>
        </row>
        <row r="1249">
          <cell r="F1249" t="str">
            <v>次</v>
          </cell>
        </row>
        <row r="1249">
          <cell r="H1249">
            <v>65</v>
          </cell>
        </row>
        <row r="1250">
          <cell r="B1250">
            <v>31140090300</v>
          </cell>
          <cell r="C1250" t="str">
            <v>脓肿切开引流术</v>
          </cell>
          <cell r="D1250" t="str">
            <v>含体表、软组织感染化脓切开引流</v>
          </cell>
        </row>
        <row r="1250">
          <cell r="F1250" t="str">
            <v>次</v>
          </cell>
        </row>
        <row r="1250">
          <cell r="H1250">
            <v>130</v>
          </cell>
        </row>
        <row r="1251">
          <cell r="B1251">
            <v>31140090301</v>
          </cell>
          <cell r="C1251" t="str">
            <v>术后创口二期缝合术</v>
          </cell>
        </row>
        <row r="1251">
          <cell r="F1251" t="str">
            <v>次</v>
          </cell>
        </row>
        <row r="1251">
          <cell r="H1251">
            <v>130</v>
          </cell>
        </row>
        <row r="1252">
          <cell r="B1252">
            <v>31140090400</v>
          </cell>
          <cell r="C1252" t="str">
            <v>盐酸氨酮戊酸光动力治疗</v>
          </cell>
        </row>
        <row r="1252">
          <cell r="E1252" t="str">
            <v>光敏剂</v>
          </cell>
          <cell r="F1252" t="str">
            <v>次</v>
          </cell>
        </row>
        <row r="1252">
          <cell r="H1252">
            <v>400</v>
          </cell>
        </row>
        <row r="1253">
          <cell r="B1253">
            <v>3115</v>
          </cell>
          <cell r="C1253" t="str">
            <v>15．精神心理卫生</v>
          </cell>
        </row>
        <row r="1254">
          <cell r="B1254">
            <v>311501</v>
          </cell>
          <cell r="C1254" t="str">
            <v>精神科量表测查</v>
          </cell>
        </row>
        <row r="1254">
          <cell r="J1254" t="str">
            <v>同种量表每人每周最多按一次计价</v>
          </cell>
        </row>
        <row r="1255">
          <cell r="B1255">
            <v>311501001</v>
          </cell>
          <cell r="C1255" t="str">
            <v>精神科A类量表测查，包括</v>
          </cell>
        </row>
        <row r="1256">
          <cell r="B1256">
            <v>31150100101</v>
          </cell>
          <cell r="C1256" t="str">
            <v>宗(Zung)氏焦虑自评量表</v>
          </cell>
        </row>
        <row r="1256">
          <cell r="F1256" t="str">
            <v>次</v>
          </cell>
        </row>
        <row r="1256">
          <cell r="H1256">
            <v>26</v>
          </cell>
        </row>
        <row r="1256">
          <cell r="J1256" t="str">
            <v>测查时间30分钟以内</v>
          </cell>
        </row>
        <row r="1257">
          <cell r="B1257">
            <v>31150100102</v>
          </cell>
          <cell r="C1257" t="str">
            <v>宗(Zung)氏抑郁自评量表</v>
          </cell>
        </row>
        <row r="1257">
          <cell r="F1257" t="str">
            <v>次</v>
          </cell>
        </row>
        <row r="1257">
          <cell r="H1257">
            <v>26</v>
          </cell>
        </row>
        <row r="1257">
          <cell r="J1257" t="str">
            <v>测查时间30分钟以内</v>
          </cell>
        </row>
        <row r="1258">
          <cell r="B1258">
            <v>31150100103</v>
          </cell>
          <cell r="C1258" t="str">
            <v>汉密尔顿焦虑量表</v>
          </cell>
        </row>
        <row r="1258">
          <cell r="F1258" t="str">
            <v>次</v>
          </cell>
        </row>
        <row r="1258">
          <cell r="H1258">
            <v>26</v>
          </cell>
        </row>
        <row r="1258">
          <cell r="J1258" t="str">
            <v>测查时间30钟以内</v>
          </cell>
        </row>
        <row r="1259">
          <cell r="B1259">
            <v>31150100104</v>
          </cell>
          <cell r="C1259" t="str">
            <v>汉密尔顿抑郁量表</v>
          </cell>
        </row>
        <row r="1259">
          <cell r="F1259" t="str">
            <v>次</v>
          </cell>
        </row>
        <row r="1259">
          <cell r="H1259">
            <v>26</v>
          </cell>
        </row>
        <row r="1259">
          <cell r="J1259" t="str">
            <v>测查时间30分钟以内</v>
          </cell>
        </row>
        <row r="1260">
          <cell r="B1260">
            <v>31150100105</v>
          </cell>
          <cell r="C1260" t="str">
            <v>艾森贝格（Asberg）抗抑郁剂副反应量表</v>
          </cell>
        </row>
        <row r="1260">
          <cell r="F1260" t="str">
            <v>次</v>
          </cell>
        </row>
        <row r="1260">
          <cell r="H1260">
            <v>26</v>
          </cell>
        </row>
        <row r="1260">
          <cell r="J1260" t="str">
            <v>测查时间30分钟以内</v>
          </cell>
        </row>
        <row r="1261">
          <cell r="B1261">
            <v>31150100106</v>
          </cell>
          <cell r="C1261" t="str">
            <v>躁狂状态评定量表</v>
          </cell>
        </row>
        <row r="1261">
          <cell r="F1261" t="str">
            <v>次</v>
          </cell>
        </row>
        <row r="1261">
          <cell r="H1261">
            <v>26</v>
          </cell>
        </row>
        <row r="1261">
          <cell r="J1261" t="str">
            <v>测查时间30分钟以内</v>
          </cell>
        </row>
        <row r="1262">
          <cell r="B1262">
            <v>31150100107</v>
          </cell>
          <cell r="C1262" t="str">
            <v>简明精神病评定量表(BPRS)</v>
          </cell>
        </row>
        <row r="1262">
          <cell r="F1262" t="str">
            <v>次</v>
          </cell>
        </row>
        <row r="1262">
          <cell r="H1262">
            <v>26</v>
          </cell>
        </row>
        <row r="1262">
          <cell r="J1262" t="str">
            <v>测查时间30分钟以内</v>
          </cell>
        </row>
        <row r="1263">
          <cell r="B1263">
            <v>31150100108</v>
          </cell>
          <cell r="C1263" t="str">
            <v>五分量表</v>
          </cell>
        </row>
        <row r="1263">
          <cell r="F1263" t="str">
            <v>次</v>
          </cell>
        </row>
        <row r="1263">
          <cell r="H1263">
            <v>20</v>
          </cell>
        </row>
        <row r="1263">
          <cell r="J1263" t="str">
            <v>测查时间30分钟以内</v>
          </cell>
        </row>
        <row r="1264">
          <cell r="B1264">
            <v>31150100109</v>
          </cell>
          <cell r="C1264" t="str">
            <v>临床总体印象量表(CGI)</v>
          </cell>
        </row>
        <row r="1264">
          <cell r="F1264" t="str">
            <v>次</v>
          </cell>
        </row>
        <row r="1264">
          <cell r="H1264">
            <v>26</v>
          </cell>
        </row>
        <row r="1264">
          <cell r="J1264" t="str">
            <v>测查时间30分钟以内</v>
          </cell>
        </row>
        <row r="1265">
          <cell r="B1265">
            <v>31150100110</v>
          </cell>
          <cell r="C1265" t="str">
            <v>药物副作用量表</v>
          </cell>
        </row>
        <row r="1265">
          <cell r="F1265" t="str">
            <v>次</v>
          </cell>
        </row>
        <row r="1265">
          <cell r="H1265">
            <v>26</v>
          </cell>
        </row>
        <row r="1265">
          <cell r="J1265" t="str">
            <v>测查时间30分钟以内</v>
          </cell>
        </row>
        <row r="1266">
          <cell r="B1266">
            <v>31150100111</v>
          </cell>
          <cell r="C1266" t="str">
            <v>不自主运动评定量表</v>
          </cell>
        </row>
        <row r="1266">
          <cell r="F1266" t="str">
            <v>次</v>
          </cell>
        </row>
        <row r="1266">
          <cell r="H1266">
            <v>20</v>
          </cell>
        </row>
        <row r="1266">
          <cell r="J1266" t="str">
            <v>测查时间30分钟以内</v>
          </cell>
        </row>
        <row r="1267">
          <cell r="B1267">
            <v>31150100112</v>
          </cell>
          <cell r="C1267" t="str">
            <v>迟发运动障碍评定量表</v>
          </cell>
        </row>
        <row r="1267">
          <cell r="F1267" t="str">
            <v>次</v>
          </cell>
        </row>
        <row r="1267">
          <cell r="H1267">
            <v>20</v>
          </cell>
        </row>
        <row r="1267">
          <cell r="J1267" t="str">
            <v>测查时间30分钟以内</v>
          </cell>
        </row>
        <row r="1268">
          <cell r="B1268">
            <v>31150100113</v>
          </cell>
          <cell r="C1268" t="str">
            <v>锥体外系副作用量表</v>
          </cell>
        </row>
        <row r="1268">
          <cell r="F1268" t="str">
            <v>次</v>
          </cell>
        </row>
        <row r="1268">
          <cell r="H1268">
            <v>26</v>
          </cell>
        </row>
        <row r="1268">
          <cell r="J1268" t="str">
            <v>测查时间30分钟以内</v>
          </cell>
        </row>
        <row r="1269">
          <cell r="B1269">
            <v>31150100114</v>
          </cell>
          <cell r="C1269" t="str">
            <v>气质量表</v>
          </cell>
        </row>
        <row r="1269">
          <cell r="F1269" t="str">
            <v>次</v>
          </cell>
        </row>
        <row r="1269">
          <cell r="H1269">
            <v>20</v>
          </cell>
        </row>
        <row r="1269">
          <cell r="J1269" t="str">
            <v>测查时间30分钟以内</v>
          </cell>
        </row>
        <row r="1270">
          <cell r="B1270">
            <v>31150100115</v>
          </cell>
          <cell r="C1270" t="str">
            <v>艾森贝格行为量表</v>
          </cell>
        </row>
        <row r="1270">
          <cell r="F1270" t="str">
            <v>次</v>
          </cell>
        </row>
        <row r="1270">
          <cell r="H1270">
            <v>26</v>
          </cell>
        </row>
        <row r="1270">
          <cell r="J1270" t="str">
            <v>测查时间30分钟以内</v>
          </cell>
        </row>
        <row r="1271">
          <cell r="B1271">
            <v>31150100116</v>
          </cell>
          <cell r="C1271" t="str">
            <v>常识注意测验</v>
          </cell>
        </row>
        <row r="1271">
          <cell r="F1271" t="str">
            <v>次</v>
          </cell>
        </row>
        <row r="1271">
          <cell r="H1271">
            <v>20</v>
          </cell>
        </row>
        <row r="1271">
          <cell r="J1271" t="str">
            <v>测查时间30分钟以内</v>
          </cell>
        </row>
        <row r="1272">
          <cell r="B1272">
            <v>31150100117</v>
          </cell>
          <cell r="C1272" t="str">
            <v>简明心理状况测验(MMSE) </v>
          </cell>
        </row>
        <row r="1272">
          <cell r="F1272" t="str">
            <v>次</v>
          </cell>
        </row>
        <row r="1272">
          <cell r="H1272">
            <v>26</v>
          </cell>
        </row>
        <row r="1272">
          <cell r="J1272" t="str">
            <v>测查时间30分钟以内</v>
          </cell>
        </row>
        <row r="1273">
          <cell r="B1273">
            <v>31150100118</v>
          </cell>
          <cell r="C1273" t="str">
            <v>瞬时记忆测验  </v>
          </cell>
        </row>
        <row r="1273">
          <cell r="F1273" t="str">
            <v>次</v>
          </cell>
        </row>
        <row r="1273">
          <cell r="H1273">
            <v>20</v>
          </cell>
        </row>
        <row r="1273">
          <cell r="J1273" t="str">
            <v>测查时间30分钟以内</v>
          </cell>
        </row>
        <row r="1274">
          <cell r="B1274">
            <v>31150100119</v>
          </cell>
          <cell r="C1274" t="str">
            <v>长谷川痴呆测验</v>
          </cell>
        </row>
        <row r="1274">
          <cell r="F1274" t="str">
            <v>次</v>
          </cell>
        </row>
        <row r="1274">
          <cell r="H1274">
            <v>26</v>
          </cell>
        </row>
        <row r="1274">
          <cell r="J1274" t="str">
            <v>测查时间30分钟以内</v>
          </cell>
        </row>
        <row r="1275">
          <cell r="B1275">
            <v>31150100120</v>
          </cell>
          <cell r="C1275" t="str">
            <v>认知方式测定</v>
          </cell>
        </row>
        <row r="1275">
          <cell r="F1275" t="str">
            <v>次</v>
          </cell>
        </row>
        <row r="1275">
          <cell r="H1275">
            <v>20</v>
          </cell>
        </row>
        <row r="1275">
          <cell r="J1275" t="str">
            <v>测查时间30分钟以内</v>
          </cell>
        </row>
        <row r="1276">
          <cell r="B1276">
            <v>31150100121</v>
          </cell>
          <cell r="C1276" t="str">
            <v>小学生推理能力测定 </v>
          </cell>
        </row>
        <row r="1276">
          <cell r="F1276" t="str">
            <v>次</v>
          </cell>
        </row>
        <row r="1276">
          <cell r="H1276">
            <v>20</v>
          </cell>
        </row>
        <row r="1276">
          <cell r="J1276" t="str">
            <v>测查时间30分钟以内</v>
          </cell>
        </row>
        <row r="1277">
          <cell r="B1277">
            <v>31150100122</v>
          </cell>
          <cell r="C1277" t="str">
            <v>儿童内外控量表  </v>
          </cell>
        </row>
        <row r="1277">
          <cell r="F1277" t="str">
            <v>次</v>
          </cell>
        </row>
        <row r="1277">
          <cell r="H1277">
            <v>26</v>
          </cell>
        </row>
        <row r="1277">
          <cell r="J1277" t="str">
            <v>测查时间30分钟以内</v>
          </cell>
        </row>
        <row r="1278">
          <cell r="B1278">
            <v>31150100123</v>
          </cell>
          <cell r="C1278" t="str">
            <v>儿童孤独行为检查量表 </v>
          </cell>
        </row>
        <row r="1278">
          <cell r="F1278" t="str">
            <v>次</v>
          </cell>
        </row>
        <row r="1278">
          <cell r="H1278">
            <v>26</v>
          </cell>
        </row>
        <row r="1278">
          <cell r="J1278" t="str">
            <v>测查时间30分钟以内</v>
          </cell>
        </row>
        <row r="1279">
          <cell r="B1279">
            <v>31150100124</v>
          </cell>
          <cell r="C1279" t="str">
            <v>康奈氏(Conners)儿童行为量表</v>
          </cell>
        </row>
        <row r="1279">
          <cell r="F1279" t="str">
            <v>次</v>
          </cell>
        </row>
        <row r="1279">
          <cell r="H1279">
            <v>26</v>
          </cell>
        </row>
        <row r="1279">
          <cell r="J1279" t="str">
            <v>测查时间30分钟以内</v>
          </cell>
        </row>
        <row r="1280">
          <cell r="B1280">
            <v>31150100125</v>
          </cell>
          <cell r="C1280" t="str">
            <v>阿成贝切(Achenbach)儿童行为量表 </v>
          </cell>
        </row>
        <row r="1280">
          <cell r="F1280" t="str">
            <v>次</v>
          </cell>
        </row>
        <row r="1280">
          <cell r="H1280">
            <v>20</v>
          </cell>
        </row>
        <row r="1280">
          <cell r="J1280" t="str">
            <v>测查时间30分钟以内</v>
          </cell>
        </row>
        <row r="1281">
          <cell r="B1281">
            <v>31150100126</v>
          </cell>
          <cell r="C1281" t="str">
            <v>注意广度测定     </v>
          </cell>
        </row>
        <row r="1281">
          <cell r="F1281" t="str">
            <v>次</v>
          </cell>
        </row>
        <row r="1281">
          <cell r="H1281">
            <v>26</v>
          </cell>
        </row>
        <row r="1281">
          <cell r="J1281" t="str">
            <v>测查时间30分钟以内</v>
          </cell>
        </row>
        <row r="1282">
          <cell r="B1282">
            <v>31150100127</v>
          </cell>
          <cell r="C1282" t="str">
            <v>注意分配测定</v>
          </cell>
        </row>
        <row r="1282">
          <cell r="F1282" t="str">
            <v>次</v>
          </cell>
        </row>
        <row r="1282">
          <cell r="H1282">
            <v>20</v>
          </cell>
        </row>
        <row r="1282">
          <cell r="J1282" t="str">
            <v>测查时间30分钟以内</v>
          </cell>
        </row>
        <row r="1283">
          <cell r="B1283">
            <v>31150100128</v>
          </cell>
          <cell r="C1283" t="str">
            <v>短时记忆广度测定</v>
          </cell>
        </row>
        <row r="1283">
          <cell r="F1283" t="str">
            <v>次</v>
          </cell>
        </row>
        <row r="1283">
          <cell r="H1283">
            <v>20</v>
          </cell>
        </row>
        <row r="1283">
          <cell r="J1283" t="str">
            <v>测查时间30分钟以内</v>
          </cell>
        </row>
        <row r="1284">
          <cell r="B1284">
            <v>31150100129</v>
          </cell>
          <cell r="C1284" t="str">
            <v>瞬时记忆广度测定 </v>
          </cell>
        </row>
        <row r="1284">
          <cell r="F1284" t="str">
            <v>次</v>
          </cell>
        </row>
        <row r="1284">
          <cell r="H1284">
            <v>20</v>
          </cell>
        </row>
        <row r="1284">
          <cell r="J1284" t="str">
            <v>测查时间30分钟以内</v>
          </cell>
        </row>
        <row r="1285">
          <cell r="B1285">
            <v>31150100130</v>
          </cell>
          <cell r="C1285" t="str">
            <v>检查空间位置记忆广度测定</v>
          </cell>
        </row>
        <row r="1285">
          <cell r="F1285" t="str">
            <v>次</v>
          </cell>
        </row>
        <row r="1285">
          <cell r="H1285">
            <v>20</v>
          </cell>
        </row>
        <row r="1285">
          <cell r="J1285" t="str">
            <v>测查时间30分钟以内</v>
          </cell>
        </row>
        <row r="1286">
          <cell r="B1286">
            <v>31150100131</v>
          </cell>
          <cell r="C1286" t="str">
            <v>再认能力测定感统量表</v>
          </cell>
        </row>
        <row r="1286">
          <cell r="F1286" t="str">
            <v>次</v>
          </cell>
        </row>
        <row r="1286">
          <cell r="H1286">
            <v>20</v>
          </cell>
        </row>
        <row r="1286">
          <cell r="J1286" t="str">
            <v>测查时间30分钟以内</v>
          </cell>
        </row>
        <row r="1287">
          <cell r="B1287">
            <v>31150100132</v>
          </cell>
          <cell r="C1287" t="str">
            <v>日常生活能力评定量表</v>
          </cell>
        </row>
        <row r="1287">
          <cell r="F1287" t="str">
            <v>次</v>
          </cell>
        </row>
        <row r="1287">
          <cell r="H1287">
            <v>26</v>
          </cell>
        </row>
        <row r="1287">
          <cell r="J1287" t="str">
            <v>测查时间30分钟以内</v>
          </cell>
        </row>
        <row r="1288">
          <cell r="B1288">
            <v>31150100133</v>
          </cell>
          <cell r="C1288" t="str">
            <v>智力成就责任问卷 </v>
          </cell>
        </row>
        <row r="1288">
          <cell r="F1288" t="str">
            <v>次</v>
          </cell>
        </row>
        <row r="1288">
          <cell r="H1288">
            <v>20</v>
          </cell>
        </row>
        <row r="1288">
          <cell r="J1288" t="str">
            <v>测查时间30分钟以内</v>
          </cell>
        </row>
        <row r="1289">
          <cell r="B1289">
            <v>31150100134</v>
          </cell>
          <cell r="C1289" t="str">
            <v>丹佛小儿智能发育筛查表</v>
          </cell>
        </row>
        <row r="1289">
          <cell r="F1289" t="str">
            <v>次</v>
          </cell>
        </row>
        <row r="1289">
          <cell r="H1289">
            <v>26</v>
          </cell>
        </row>
        <row r="1289">
          <cell r="J1289" t="str">
            <v>测查时间30分钟以内</v>
          </cell>
        </row>
        <row r="1290">
          <cell r="B1290">
            <v>31150100135</v>
          </cell>
          <cell r="C1290" t="str">
            <v>比奈智力测定(10岁以下) </v>
          </cell>
        </row>
        <row r="1290">
          <cell r="F1290" t="str">
            <v>次</v>
          </cell>
        </row>
        <row r="1290">
          <cell r="H1290">
            <v>26</v>
          </cell>
        </row>
        <row r="1290">
          <cell r="J1290" t="str">
            <v>测查时间30分钟以内</v>
          </cell>
        </row>
        <row r="1291">
          <cell r="B1291">
            <v>31150100136</v>
          </cell>
          <cell r="C1291" t="str">
            <v>绘人智力测定          </v>
          </cell>
        </row>
        <row r="1291">
          <cell r="F1291" t="str">
            <v>次</v>
          </cell>
        </row>
        <row r="1291">
          <cell r="H1291">
            <v>20</v>
          </cell>
        </row>
        <row r="1291">
          <cell r="J1291" t="str">
            <v>测查时间30分钟以内</v>
          </cell>
        </row>
        <row r="1292">
          <cell r="B1292">
            <v>31150100137</v>
          </cell>
          <cell r="C1292" t="str">
            <v>思维型、艺术型测定 </v>
          </cell>
        </row>
        <row r="1292">
          <cell r="F1292" t="str">
            <v>次</v>
          </cell>
        </row>
        <row r="1292">
          <cell r="H1292">
            <v>20</v>
          </cell>
        </row>
        <row r="1292">
          <cell r="J1292" t="str">
            <v>测查时间30分钟以内</v>
          </cell>
        </row>
        <row r="1293">
          <cell r="B1293">
            <v>31150100138</v>
          </cell>
          <cell r="C1293" t="str">
            <v>儿童抑郁障碍自评量表 </v>
          </cell>
        </row>
        <row r="1293">
          <cell r="F1293" t="str">
            <v>次</v>
          </cell>
        </row>
        <row r="1293">
          <cell r="H1293">
            <v>26</v>
          </cell>
        </row>
        <row r="1293">
          <cell r="J1293" t="str">
            <v>测查时间30分钟以内</v>
          </cell>
        </row>
        <row r="1294">
          <cell r="B1294">
            <v>31150100139</v>
          </cell>
          <cell r="C1294" t="str">
            <v>大体评定量表</v>
          </cell>
        </row>
        <row r="1294">
          <cell r="F1294" t="str">
            <v>次</v>
          </cell>
        </row>
        <row r="1294">
          <cell r="H1294">
            <v>26</v>
          </cell>
        </row>
        <row r="1294">
          <cell r="J1294" t="str">
            <v>测查时间30分钟以内</v>
          </cell>
        </row>
        <row r="1295">
          <cell r="B1295">
            <v>31150100140</v>
          </cell>
          <cell r="C1295" t="str">
            <v>康乃尔医学指数  </v>
          </cell>
        </row>
        <row r="1295">
          <cell r="F1295" t="str">
            <v>次</v>
          </cell>
        </row>
        <row r="1295">
          <cell r="H1295">
            <v>20</v>
          </cell>
        </row>
        <row r="1295">
          <cell r="J1295" t="str">
            <v>测查时间30分钟以内</v>
          </cell>
        </row>
        <row r="1296">
          <cell r="B1296">
            <v>31150100141</v>
          </cell>
          <cell r="C1296" t="str">
            <v>性自我防卫能力评定量表 </v>
          </cell>
        </row>
        <row r="1296">
          <cell r="F1296" t="str">
            <v>次</v>
          </cell>
        </row>
        <row r="1296">
          <cell r="H1296">
            <v>26</v>
          </cell>
        </row>
        <row r="1296">
          <cell r="J1296" t="str">
            <v>测查时间30分钟以内</v>
          </cell>
        </row>
        <row r="1297">
          <cell r="B1297">
            <v>31150100142</v>
          </cell>
          <cell r="C1297" t="str">
            <v>睡眠质量指数   </v>
          </cell>
        </row>
        <row r="1297">
          <cell r="F1297" t="str">
            <v>次</v>
          </cell>
        </row>
        <row r="1297">
          <cell r="H1297">
            <v>26</v>
          </cell>
        </row>
        <row r="1297">
          <cell r="J1297" t="str">
            <v>测查时间30.分钟以内</v>
          </cell>
        </row>
        <row r="1298">
          <cell r="B1298">
            <v>31150100143</v>
          </cell>
          <cell r="C1298" t="str">
            <v>催眠感受性测定    </v>
          </cell>
        </row>
        <row r="1298">
          <cell r="F1298" t="str">
            <v>次</v>
          </cell>
        </row>
        <row r="1298">
          <cell r="H1298">
            <v>20</v>
          </cell>
        </row>
        <row r="1298">
          <cell r="J1298" t="str">
            <v>测查时间30分钟以内</v>
          </cell>
        </row>
        <row r="1299">
          <cell r="B1299">
            <v>31150100144</v>
          </cell>
          <cell r="C1299" t="str">
            <v>酒精与药物依赖量表</v>
          </cell>
        </row>
        <row r="1299">
          <cell r="F1299" t="str">
            <v>次</v>
          </cell>
        </row>
        <row r="1299">
          <cell r="H1299">
            <v>26</v>
          </cell>
        </row>
        <row r="1299">
          <cell r="J1299" t="str">
            <v>测查时间30分钟以内</v>
          </cell>
        </row>
        <row r="1300">
          <cell r="B1300">
            <v>31150100145</v>
          </cell>
          <cell r="C1300" t="str">
            <v>神经性厌食评定量表   </v>
          </cell>
        </row>
        <row r="1300">
          <cell r="F1300" t="str">
            <v>次</v>
          </cell>
        </row>
        <row r="1300">
          <cell r="H1300">
            <v>20</v>
          </cell>
        </row>
        <row r="1300">
          <cell r="J1300" t="str">
            <v>测查时间30分钟以内</v>
          </cell>
        </row>
        <row r="1301">
          <cell r="B1301">
            <v>31150100146</v>
          </cell>
          <cell r="C1301" t="str">
            <v>成人智残评定量表 </v>
          </cell>
        </row>
        <row r="1301">
          <cell r="F1301" t="str">
            <v>次</v>
          </cell>
        </row>
        <row r="1301">
          <cell r="H1301">
            <v>26</v>
          </cell>
        </row>
        <row r="1301">
          <cell r="J1301" t="str">
            <v>测查时间30分钟以内</v>
          </cell>
        </row>
        <row r="1302">
          <cell r="B1302">
            <v>31150100147</v>
          </cell>
          <cell r="C1302" t="str">
            <v>护士用住院病人观察量表    </v>
          </cell>
        </row>
        <row r="1302">
          <cell r="F1302" t="str">
            <v>次</v>
          </cell>
        </row>
        <row r="1302">
          <cell r="H1302">
            <v>20</v>
          </cell>
        </row>
        <row r="1302">
          <cell r="J1302" t="str">
            <v>测查时间30分钟以内</v>
          </cell>
        </row>
        <row r="1303">
          <cell r="B1303">
            <v>31150100148</v>
          </cell>
          <cell r="C1303" t="str">
            <v>精神护理观察量表</v>
          </cell>
        </row>
        <row r="1303">
          <cell r="F1303" t="str">
            <v>次</v>
          </cell>
        </row>
        <row r="1303">
          <cell r="H1303">
            <v>26</v>
          </cell>
        </row>
        <row r="1303">
          <cell r="J1303" t="str">
            <v>测查时间30分钟以内</v>
          </cell>
        </row>
        <row r="1304">
          <cell r="B1304">
            <v>31150100149</v>
          </cell>
          <cell r="C1304" t="str">
            <v>自杀态度调查  </v>
          </cell>
        </row>
        <row r="1304">
          <cell r="F1304" t="str">
            <v>次</v>
          </cell>
        </row>
        <row r="1304">
          <cell r="H1304">
            <v>26</v>
          </cell>
        </row>
        <row r="1304">
          <cell r="J1304" t="str">
            <v>测查时间30分钟以内</v>
          </cell>
        </row>
        <row r="1305">
          <cell r="B1305">
            <v>31150100150</v>
          </cell>
          <cell r="C1305" t="str">
            <v>惊恐障碍评定量表 </v>
          </cell>
        </row>
        <row r="1305">
          <cell r="F1305" t="str">
            <v>次</v>
          </cell>
        </row>
        <row r="1305">
          <cell r="H1305">
            <v>20</v>
          </cell>
        </row>
        <row r="1305">
          <cell r="J1305" t="str">
            <v>测查时间30分钟以内</v>
          </cell>
        </row>
        <row r="1306">
          <cell r="B1306">
            <v>31150100151</v>
          </cell>
          <cell r="C1306" t="str">
            <v>老年病例全面观察量表  </v>
          </cell>
        </row>
        <row r="1306">
          <cell r="F1306" t="str">
            <v>次</v>
          </cell>
        </row>
        <row r="1306">
          <cell r="H1306">
            <v>20</v>
          </cell>
        </row>
        <row r="1306">
          <cell r="J1306" t="str">
            <v>测查时间30分钟以内</v>
          </cell>
        </row>
        <row r="1307">
          <cell r="B1307">
            <v>31150100152</v>
          </cell>
          <cell r="C1307" t="str">
            <v>Conners父母问卷(PSQ)  </v>
          </cell>
        </row>
        <row r="1307">
          <cell r="F1307" t="str">
            <v>次</v>
          </cell>
        </row>
        <row r="1307">
          <cell r="H1307">
            <v>26</v>
          </cell>
        </row>
        <row r="1307">
          <cell r="J1307" t="str">
            <v>测查时间30分钟以内</v>
          </cell>
        </row>
        <row r="1308">
          <cell r="B1308">
            <v>311501002</v>
          </cell>
          <cell r="C1308" t="str">
            <v>精神科B类量表测查，包括</v>
          </cell>
        </row>
        <row r="1309">
          <cell r="B1309">
            <v>31150100201</v>
          </cell>
          <cell r="C1309" t="str">
            <v>阳性和阴性精神症状评定(PANSS)量表</v>
          </cell>
        </row>
        <row r="1309">
          <cell r="F1309" t="str">
            <v>次</v>
          </cell>
        </row>
        <row r="1309">
          <cell r="H1309">
            <v>39</v>
          </cell>
        </row>
        <row r="1309">
          <cell r="J1309" t="str">
            <v>测查时间30—60分钟</v>
          </cell>
        </row>
        <row r="1310">
          <cell r="B1310">
            <v>31150100202</v>
          </cell>
          <cell r="C1310" t="str">
            <v>慢性精神病标准化评定量表</v>
          </cell>
        </row>
        <row r="1310">
          <cell r="F1310" t="str">
            <v>次</v>
          </cell>
        </row>
        <row r="1310">
          <cell r="H1310">
            <v>39</v>
          </cell>
        </row>
        <row r="1310">
          <cell r="J1310" t="str">
            <v>测查时间30—60分钟</v>
          </cell>
        </row>
        <row r="1311">
          <cell r="B1311">
            <v>31150100203</v>
          </cell>
          <cell r="C1311" t="str">
            <v>紧张性生活事件评定量表</v>
          </cell>
        </row>
        <row r="1311">
          <cell r="F1311" t="str">
            <v>次</v>
          </cell>
        </row>
        <row r="1311">
          <cell r="H1311">
            <v>51</v>
          </cell>
        </row>
        <row r="1311">
          <cell r="J1311" t="str">
            <v>测查时间30—60分钟</v>
          </cell>
        </row>
        <row r="1312">
          <cell r="B1312">
            <v>31150100204</v>
          </cell>
          <cell r="C1312" t="str">
            <v>老年认知功能量表(SECC)</v>
          </cell>
        </row>
        <row r="1312">
          <cell r="F1312" t="str">
            <v>次</v>
          </cell>
        </row>
        <row r="1312">
          <cell r="H1312">
            <v>51</v>
          </cell>
        </row>
        <row r="1312">
          <cell r="J1312" t="str">
            <v>测查时间30—60分钟</v>
          </cell>
        </row>
        <row r="1313">
          <cell r="B1313">
            <v>31150100205</v>
          </cell>
          <cell r="C1313" t="str">
            <v>强迫症状问卷  </v>
          </cell>
        </row>
        <row r="1313">
          <cell r="F1313" t="str">
            <v>次</v>
          </cell>
        </row>
        <row r="1313">
          <cell r="H1313">
            <v>51</v>
          </cell>
        </row>
        <row r="1313">
          <cell r="J1313" t="str">
            <v>测查时间30—60分钟</v>
          </cell>
        </row>
        <row r="1314">
          <cell r="B1314">
            <v>31150100206</v>
          </cell>
          <cell r="C1314" t="str">
            <v>社会功能缺陷筛选量表  </v>
          </cell>
        </row>
        <row r="1314">
          <cell r="F1314" t="str">
            <v>次</v>
          </cell>
        </row>
        <row r="1314">
          <cell r="H1314">
            <v>51</v>
          </cell>
        </row>
        <row r="1314">
          <cell r="J1314" t="str">
            <v>测查时间30—60分钟</v>
          </cell>
        </row>
        <row r="1315">
          <cell r="B1315">
            <v>31150100207</v>
          </cell>
          <cell r="C1315" t="str">
            <v>标准化现状检查      </v>
          </cell>
        </row>
        <row r="1315">
          <cell r="F1315" t="str">
            <v>次</v>
          </cell>
        </row>
        <row r="1315">
          <cell r="H1315">
            <v>39</v>
          </cell>
        </row>
        <row r="1315">
          <cell r="J1315" t="str">
            <v>测查时间30—60分钟</v>
          </cell>
        </row>
        <row r="1316">
          <cell r="B1316">
            <v>31150100208</v>
          </cell>
          <cell r="C1316" t="str">
            <v>布雷德(Bleied)痴呆评定量表</v>
          </cell>
        </row>
        <row r="1316">
          <cell r="F1316" t="str">
            <v>次</v>
          </cell>
        </row>
        <row r="1316">
          <cell r="H1316">
            <v>39</v>
          </cell>
        </row>
        <row r="1316">
          <cell r="J1316" t="str">
            <v>测查时间30—60分钟</v>
          </cell>
        </row>
        <row r="1317">
          <cell r="B1317">
            <v>31150100209</v>
          </cell>
          <cell r="C1317" t="str">
            <v>艾森克人格测定(少年版)</v>
          </cell>
        </row>
        <row r="1317">
          <cell r="F1317" t="str">
            <v>次</v>
          </cell>
        </row>
        <row r="1317">
          <cell r="H1317">
            <v>51</v>
          </cell>
        </row>
        <row r="1317">
          <cell r="J1317" t="str">
            <v>测查时间30—60分钟</v>
          </cell>
        </row>
        <row r="1318">
          <cell r="B1318">
            <v>31150100210</v>
          </cell>
          <cell r="C1318" t="str">
            <v>简明智能测查(SM能力测查 )</v>
          </cell>
        </row>
        <row r="1318">
          <cell r="F1318" t="str">
            <v>次</v>
          </cell>
        </row>
        <row r="1318">
          <cell r="H1318">
            <v>51</v>
          </cell>
        </row>
        <row r="1318">
          <cell r="J1318" t="str">
            <v>测查时间30—60分钟</v>
          </cell>
        </row>
        <row r="1319">
          <cell r="B1319">
            <v>31150100211</v>
          </cell>
          <cell r="C1319" t="str">
            <v>图片词汇测验</v>
          </cell>
        </row>
        <row r="1319">
          <cell r="F1319" t="str">
            <v>次</v>
          </cell>
        </row>
        <row r="1319">
          <cell r="H1319">
            <v>51</v>
          </cell>
        </row>
        <row r="1319">
          <cell r="J1319" t="str">
            <v>测查时间30—60分钟</v>
          </cell>
        </row>
        <row r="1320">
          <cell r="B1320">
            <v>31150100212</v>
          </cell>
          <cell r="C1320" t="str">
            <v>瑞文智力测定 </v>
          </cell>
        </row>
        <row r="1320">
          <cell r="F1320" t="str">
            <v>次</v>
          </cell>
        </row>
        <row r="1320">
          <cell r="H1320">
            <v>51</v>
          </cell>
        </row>
        <row r="1320">
          <cell r="J1320" t="str">
            <v>测查时间30—60分钟</v>
          </cell>
        </row>
        <row r="1321">
          <cell r="B1321">
            <v>31150100213</v>
          </cell>
          <cell r="C1321" t="str">
            <v>格式塔测验</v>
          </cell>
        </row>
        <row r="1321">
          <cell r="F1321" t="str">
            <v>次</v>
          </cell>
        </row>
        <row r="1321">
          <cell r="H1321">
            <v>51</v>
          </cell>
        </row>
        <row r="1321">
          <cell r="J1321" t="str">
            <v>测查时间30—60分钟</v>
          </cell>
        </row>
        <row r="1322">
          <cell r="B1322">
            <v>31150100214</v>
          </cell>
          <cell r="C1322" t="str">
            <v>本顿视觉保持测定</v>
          </cell>
        </row>
        <row r="1322">
          <cell r="F1322" t="str">
            <v>次</v>
          </cell>
        </row>
        <row r="1322">
          <cell r="H1322">
            <v>39</v>
          </cell>
        </row>
        <row r="1322">
          <cell r="J1322" t="str">
            <v>测查时间30—60分钟</v>
          </cell>
        </row>
        <row r="1323">
          <cell r="B1323">
            <v>31150100215</v>
          </cell>
          <cell r="C1323" t="str">
            <v>各种个别能力测验 </v>
          </cell>
        </row>
        <row r="1323">
          <cell r="F1323" t="str">
            <v>次</v>
          </cell>
        </row>
        <row r="1323">
          <cell r="H1323">
            <v>39</v>
          </cell>
        </row>
        <row r="1323">
          <cell r="J1323" t="str">
            <v>测查时间30—60分钟</v>
          </cell>
        </row>
        <row r="1324">
          <cell r="B1324">
            <v>31150100216</v>
          </cell>
          <cell r="C1324" t="str">
            <v>团体智力测验 </v>
          </cell>
        </row>
        <row r="1324">
          <cell r="F1324" t="str">
            <v>次</v>
          </cell>
        </row>
        <row r="1324">
          <cell r="H1324">
            <v>39</v>
          </cell>
        </row>
        <row r="1324">
          <cell r="J1324" t="str">
            <v>测查时间30—60分钟</v>
          </cell>
        </row>
        <row r="1325">
          <cell r="B1325">
            <v>31150100217</v>
          </cell>
          <cell r="C1325" t="str">
            <v>痴呆简易筛选量表(BSSD)   </v>
          </cell>
        </row>
        <row r="1325">
          <cell r="F1325" t="str">
            <v>次</v>
          </cell>
        </row>
        <row r="1325">
          <cell r="H1325">
            <v>51</v>
          </cell>
        </row>
        <row r="1325">
          <cell r="J1325" t="str">
            <v>测查时间30—60分钟</v>
          </cell>
        </row>
        <row r="1326">
          <cell r="B1326">
            <v>31150100218</v>
          </cell>
          <cell r="C1326" t="str">
            <v>贝瑞氏视觉运动整合发育试验  </v>
          </cell>
        </row>
        <row r="1326">
          <cell r="F1326" t="str">
            <v>次</v>
          </cell>
        </row>
        <row r="1326">
          <cell r="H1326">
            <v>39</v>
          </cell>
        </row>
        <row r="1326">
          <cell r="J1326" t="str">
            <v>测查时间30—60分钟</v>
          </cell>
        </row>
        <row r="1327">
          <cell r="B1327">
            <v>31150100219</v>
          </cell>
          <cell r="C1327" t="str">
            <v>社会支持评定量表  </v>
          </cell>
        </row>
        <row r="1327">
          <cell r="F1327" t="str">
            <v>次</v>
          </cell>
        </row>
        <row r="1327">
          <cell r="H1327">
            <v>51</v>
          </cell>
        </row>
        <row r="1327">
          <cell r="J1327" t="str">
            <v>测查时间30—60分钟</v>
          </cell>
        </row>
        <row r="1328">
          <cell r="B1328">
            <v>31150100220</v>
          </cell>
          <cell r="C1328" t="str">
            <v>社会功能评定量表   </v>
          </cell>
        </row>
        <row r="1328">
          <cell r="F1328" t="str">
            <v>次</v>
          </cell>
        </row>
        <row r="1328">
          <cell r="H1328">
            <v>51</v>
          </cell>
        </row>
        <row r="1328">
          <cell r="J1328" t="str">
            <v>测查时间30—60分钟</v>
          </cell>
        </row>
        <row r="1329">
          <cell r="B1329">
            <v>31150100221</v>
          </cell>
          <cell r="C1329" t="str">
            <v>家庭亲密度和适应性量表 </v>
          </cell>
        </row>
        <row r="1329">
          <cell r="F1329" t="str">
            <v>次</v>
          </cell>
        </row>
        <row r="1329">
          <cell r="H1329">
            <v>51</v>
          </cell>
        </row>
        <row r="1329">
          <cell r="J1329" t="str">
            <v>测查时间30—60分钟</v>
          </cell>
        </row>
        <row r="1330">
          <cell r="B1330">
            <v>31150100222</v>
          </cell>
          <cell r="C1330" t="str">
            <v>父母养育方式测验  </v>
          </cell>
        </row>
        <row r="1330">
          <cell r="F1330" t="str">
            <v>次</v>
          </cell>
        </row>
        <row r="1330">
          <cell r="H1330">
            <v>51</v>
          </cell>
        </row>
        <row r="1330">
          <cell r="J1330" t="str">
            <v>测查时间30—60分钟</v>
          </cell>
        </row>
        <row r="1331">
          <cell r="B1331">
            <v>31150100223</v>
          </cell>
          <cell r="C1331" t="str">
            <v>婚姻质量问卷  </v>
          </cell>
        </row>
        <row r="1331">
          <cell r="F1331" t="str">
            <v>次</v>
          </cell>
        </row>
        <row r="1331">
          <cell r="H1331">
            <v>51</v>
          </cell>
        </row>
        <row r="1331">
          <cell r="J1331" t="str">
            <v>测查时间30—60分钟</v>
          </cell>
        </row>
        <row r="1332">
          <cell r="B1332">
            <v>31150100224</v>
          </cell>
          <cell r="C1332" t="str">
            <v>心理健康测验  </v>
          </cell>
        </row>
        <row r="1332">
          <cell r="F1332" t="str">
            <v>次</v>
          </cell>
        </row>
        <row r="1332">
          <cell r="H1332">
            <v>51</v>
          </cell>
        </row>
        <row r="1332">
          <cell r="J1332" t="str">
            <v>测查时间30—60分钟</v>
          </cell>
        </row>
        <row r="1333">
          <cell r="B1333">
            <v>31150100225</v>
          </cell>
          <cell r="C1333" t="str">
            <v>自知力与治疗态度量表   </v>
          </cell>
        </row>
        <row r="1333">
          <cell r="F1333" t="str">
            <v>次</v>
          </cell>
        </row>
        <row r="1333">
          <cell r="H1333">
            <v>39</v>
          </cell>
        </row>
        <row r="1333">
          <cell r="J1333" t="str">
            <v>测查时间30—60分钟</v>
          </cell>
        </row>
        <row r="1334">
          <cell r="B1334">
            <v>31150100226</v>
          </cell>
          <cell r="C1334" t="str">
            <v>人际关系测验</v>
          </cell>
        </row>
        <row r="1334">
          <cell r="F1334" t="str">
            <v>次</v>
          </cell>
        </row>
        <row r="1334">
          <cell r="H1334">
            <v>39</v>
          </cell>
        </row>
        <row r="1334">
          <cell r="J1334" t="str">
            <v>测查时间30—60分钟</v>
          </cell>
        </row>
        <row r="1335">
          <cell r="B1335">
            <v>31150100227</v>
          </cell>
          <cell r="C1335" t="str">
            <v>一般健康问卷(CHQ-28)</v>
          </cell>
        </row>
        <row r="1335">
          <cell r="F1335" t="str">
            <v>次</v>
          </cell>
        </row>
        <row r="1335">
          <cell r="H1335">
            <v>39</v>
          </cell>
        </row>
        <row r="1335">
          <cell r="J1335" t="str">
            <v>测查时间30—60分钟</v>
          </cell>
        </row>
        <row r="1336">
          <cell r="B1336">
            <v>31150100228</v>
          </cell>
          <cell r="C1336" t="str">
            <v>心理社会应激评定量表(PSAS)  </v>
          </cell>
        </row>
        <row r="1336">
          <cell r="F1336" t="str">
            <v>次</v>
          </cell>
        </row>
        <row r="1336">
          <cell r="H1336">
            <v>39</v>
          </cell>
        </row>
        <row r="1336">
          <cell r="J1336" t="str">
            <v>测查时间30—60分钟</v>
          </cell>
        </row>
        <row r="1337">
          <cell r="B1337">
            <v>31150100229</v>
          </cell>
          <cell r="C1337" t="str">
            <v>纽卡斯尔抑郁诊断量表(NDL) </v>
          </cell>
        </row>
        <row r="1337">
          <cell r="F1337" t="str">
            <v>次</v>
          </cell>
        </row>
        <row r="1337">
          <cell r="H1337">
            <v>39</v>
          </cell>
        </row>
        <row r="1337">
          <cell r="J1337" t="str">
            <v>测查时间30—60分钟</v>
          </cell>
        </row>
        <row r="1338">
          <cell r="B1338">
            <v>31150100230</v>
          </cell>
          <cell r="C1338" t="str">
            <v>科夫曼儿童智力测验   </v>
          </cell>
        </row>
        <row r="1338">
          <cell r="F1338" t="str">
            <v>次</v>
          </cell>
        </row>
        <row r="1338">
          <cell r="H1338">
            <v>39</v>
          </cell>
        </row>
        <row r="1338">
          <cell r="J1338" t="str">
            <v>测查时间30—60分钟</v>
          </cell>
        </row>
        <row r="1339">
          <cell r="B1339">
            <v>31150100231</v>
          </cell>
          <cell r="C1339" t="str">
            <v>婴儿－初中生社会适应量表</v>
          </cell>
        </row>
        <row r="1339">
          <cell r="F1339" t="str">
            <v>次</v>
          </cell>
        </row>
        <row r="1339">
          <cell r="H1339">
            <v>39</v>
          </cell>
        </row>
        <row r="1339">
          <cell r="J1339" t="str">
            <v>测查时间30—60分钟</v>
          </cell>
        </row>
        <row r="1340">
          <cell r="B1340">
            <v>31150100232</v>
          </cell>
          <cell r="C1340" t="str">
            <v>神经功能缺损评分</v>
          </cell>
        </row>
        <row r="1340">
          <cell r="F1340" t="str">
            <v>次</v>
          </cell>
        </row>
        <row r="1340">
          <cell r="H1340">
            <v>39</v>
          </cell>
        </row>
        <row r="1341">
          <cell r="B1341">
            <v>31150100233</v>
          </cell>
          <cell r="C1341" t="str">
            <v>帕金森氏病综合评分量表</v>
          </cell>
        </row>
        <row r="1341">
          <cell r="F1341" t="str">
            <v>次</v>
          </cell>
        </row>
        <row r="1341">
          <cell r="H1341">
            <v>39</v>
          </cell>
        </row>
        <row r="1342">
          <cell r="B1342">
            <v>31150100234</v>
          </cell>
          <cell r="C1342" t="str">
            <v>蒙特利尔认知评估量表</v>
          </cell>
        </row>
        <row r="1342">
          <cell r="F1342" t="str">
            <v>次</v>
          </cell>
        </row>
        <row r="1342">
          <cell r="H1342">
            <v>51</v>
          </cell>
        </row>
        <row r="1343">
          <cell r="B1343">
            <v>31150100235</v>
          </cell>
          <cell r="C1343" t="str">
            <v>蒙哥马利抑郁评定量表</v>
          </cell>
        </row>
        <row r="1343">
          <cell r="F1343" t="str">
            <v>次</v>
          </cell>
        </row>
        <row r="1343">
          <cell r="H1343">
            <v>39</v>
          </cell>
        </row>
        <row r="1344">
          <cell r="B1344">
            <v>31150100236</v>
          </cell>
          <cell r="C1344" t="str">
            <v>心境障碍问卷</v>
          </cell>
        </row>
        <row r="1344">
          <cell r="F1344" t="str">
            <v>次</v>
          </cell>
        </row>
        <row r="1344">
          <cell r="H1344">
            <v>39</v>
          </cell>
        </row>
        <row r="1345">
          <cell r="B1345">
            <v>311501003</v>
          </cell>
          <cell r="C1345" t="str">
            <v>精神科C类量表测查，包括</v>
          </cell>
        </row>
        <row r="1346">
          <cell r="B1346">
            <v>31150100301</v>
          </cell>
          <cell r="C1346" t="str">
            <v>阳性症状评定量表(SAPS)</v>
          </cell>
        </row>
        <row r="1346">
          <cell r="F1346" t="str">
            <v>次</v>
          </cell>
        </row>
        <row r="1346">
          <cell r="H1346">
            <v>85</v>
          </cell>
        </row>
        <row r="1346">
          <cell r="J1346" t="str">
            <v>测查时间60分钟以上</v>
          </cell>
        </row>
        <row r="1347">
          <cell r="B1347">
            <v>31150100302</v>
          </cell>
          <cell r="C1347" t="str">
            <v>阴性症状评定量表(SANS)</v>
          </cell>
        </row>
        <row r="1347">
          <cell r="F1347" t="str">
            <v>次</v>
          </cell>
        </row>
        <row r="1347">
          <cell r="H1347">
            <v>85</v>
          </cell>
        </row>
        <row r="1347">
          <cell r="J1347" t="str">
            <v>测查时间60分钟以上</v>
          </cell>
        </row>
        <row r="1348">
          <cell r="B1348">
            <v>31150100303</v>
          </cell>
          <cell r="C1348" t="str">
            <v>复合性国际诊断问卷(CIDI)</v>
          </cell>
        </row>
        <row r="1348">
          <cell r="F1348" t="str">
            <v>次</v>
          </cell>
        </row>
        <row r="1348">
          <cell r="H1348">
            <v>65</v>
          </cell>
        </row>
        <row r="1348">
          <cell r="J1348" t="str">
            <v>测查时间60分钟以上</v>
          </cell>
        </row>
        <row r="1349">
          <cell r="B1349">
            <v>31150100304</v>
          </cell>
          <cell r="C1349" t="str">
            <v>现状精神病症状检查(PSE)  </v>
          </cell>
        </row>
        <row r="1349">
          <cell r="F1349" t="str">
            <v>次</v>
          </cell>
        </row>
        <row r="1349">
          <cell r="H1349">
            <v>65</v>
          </cell>
        </row>
        <row r="1349">
          <cell r="J1349" t="str">
            <v>测查时间60分钟以上</v>
          </cell>
        </row>
        <row r="1350">
          <cell r="B1350">
            <v>31150100305</v>
          </cell>
          <cell r="C1350" t="str">
            <v>症状自评量表</v>
          </cell>
        </row>
        <row r="1350">
          <cell r="F1350" t="str">
            <v>次</v>
          </cell>
        </row>
        <row r="1350">
          <cell r="H1350">
            <v>85</v>
          </cell>
        </row>
        <row r="1350">
          <cell r="J1350" t="str">
            <v>测查时间60分钟以上</v>
          </cell>
        </row>
        <row r="1351">
          <cell r="B1351">
            <v>31150100306</v>
          </cell>
          <cell r="C1351" t="str">
            <v>儿童孤独症诊断量表</v>
          </cell>
        </row>
        <row r="1351">
          <cell r="F1351" t="str">
            <v>次</v>
          </cell>
        </row>
        <row r="1351">
          <cell r="H1351">
            <v>85</v>
          </cell>
        </row>
        <row r="1351">
          <cell r="J1351" t="str">
            <v>测查时间60分钟以上</v>
          </cell>
        </row>
        <row r="1352">
          <cell r="B1352">
            <v>31150100307</v>
          </cell>
          <cell r="C1352" t="str">
            <v>成人孤独症诊断量表(ADI)</v>
          </cell>
        </row>
        <row r="1352">
          <cell r="F1352" t="str">
            <v>次</v>
          </cell>
        </row>
        <row r="1352">
          <cell r="H1352">
            <v>65</v>
          </cell>
        </row>
        <row r="1352">
          <cell r="J1352" t="str">
            <v>测查时间60分钟以上</v>
          </cell>
        </row>
        <row r="1353">
          <cell r="B1353">
            <v>31150100308</v>
          </cell>
          <cell r="C1353" t="str">
            <v>成人韦氏记忆测验</v>
          </cell>
        </row>
        <row r="1353">
          <cell r="F1353" t="str">
            <v>次</v>
          </cell>
        </row>
        <row r="1353">
          <cell r="H1353">
            <v>85</v>
          </cell>
        </row>
        <row r="1353">
          <cell r="J1353" t="str">
            <v>测查时间60分钟以上</v>
          </cell>
        </row>
        <row r="1354">
          <cell r="B1354">
            <v>31150100309</v>
          </cell>
          <cell r="C1354" t="str">
            <v>临床记忆测验   </v>
          </cell>
        </row>
        <row r="1354">
          <cell r="F1354" t="str">
            <v>次</v>
          </cell>
        </row>
        <row r="1354">
          <cell r="H1354">
            <v>65</v>
          </cell>
        </row>
        <row r="1354">
          <cell r="J1354" t="str">
            <v>测查时间60分钟以上</v>
          </cell>
        </row>
        <row r="1355">
          <cell r="B1355">
            <v>31150100310</v>
          </cell>
          <cell r="C1355" t="str">
            <v>韦氏智力测验   </v>
          </cell>
        </row>
        <row r="1355">
          <cell r="F1355" t="str">
            <v>次</v>
          </cell>
        </row>
        <row r="1355">
          <cell r="H1355">
            <v>65</v>
          </cell>
        </row>
        <row r="1355">
          <cell r="J1355" t="str">
            <v>测查时间60分钟以上</v>
          </cell>
        </row>
        <row r="1356">
          <cell r="B1356">
            <v>31150100311</v>
          </cell>
          <cell r="C1356" t="str">
            <v>神经心理测验</v>
          </cell>
        </row>
        <row r="1356">
          <cell r="F1356" t="str">
            <v>次</v>
          </cell>
        </row>
        <row r="1356">
          <cell r="H1356">
            <v>65</v>
          </cell>
        </row>
        <row r="1356">
          <cell r="J1356" t="str">
            <v>测查时间60分钟以上</v>
          </cell>
        </row>
        <row r="1357">
          <cell r="B1357">
            <v>31150100312</v>
          </cell>
          <cell r="C1357" t="str">
            <v>科赫(Kohs)立方体组合测验 </v>
          </cell>
        </row>
        <row r="1357">
          <cell r="F1357" t="str">
            <v>次</v>
          </cell>
        </row>
        <row r="1357">
          <cell r="H1357">
            <v>65</v>
          </cell>
        </row>
        <row r="1357">
          <cell r="J1357" t="str">
            <v>测查时间60分钟以上</v>
          </cell>
        </row>
        <row r="1358">
          <cell r="B1358">
            <v>31150100313</v>
          </cell>
          <cell r="C1358" t="str">
            <v>明尼苏达多相个性测验</v>
          </cell>
        </row>
        <row r="1358">
          <cell r="F1358" t="str">
            <v>次</v>
          </cell>
        </row>
        <row r="1358">
          <cell r="H1358">
            <v>85</v>
          </cell>
        </row>
        <row r="1358">
          <cell r="J1358" t="str">
            <v>测查时间60分钟以上</v>
          </cell>
        </row>
        <row r="1359">
          <cell r="B1359">
            <v>31150100314</v>
          </cell>
          <cell r="C1359" t="str">
            <v>艾森克个性测验</v>
          </cell>
        </row>
        <row r="1359">
          <cell r="F1359" t="str">
            <v>次</v>
          </cell>
        </row>
        <row r="1359">
          <cell r="H1359">
            <v>85</v>
          </cell>
        </row>
        <row r="1359">
          <cell r="J1359" t="str">
            <v>测查时间60分钟以上</v>
          </cell>
        </row>
        <row r="1360">
          <cell r="B1360">
            <v>31150100315</v>
          </cell>
          <cell r="C1360" t="str">
            <v>卡特尔16项人格测验 </v>
          </cell>
        </row>
        <row r="1360">
          <cell r="F1360" t="str">
            <v>次</v>
          </cell>
        </row>
        <row r="1360">
          <cell r="H1360">
            <v>85</v>
          </cell>
        </row>
        <row r="1360">
          <cell r="J1360" t="str">
            <v>测查时间60分钟以上</v>
          </cell>
        </row>
        <row r="1361">
          <cell r="B1361">
            <v>31150100316</v>
          </cell>
          <cell r="C1361" t="str">
            <v>十六种人格问卷</v>
          </cell>
        </row>
        <row r="1361">
          <cell r="F1361" t="str">
            <v>次</v>
          </cell>
        </row>
        <row r="1361">
          <cell r="H1361">
            <v>85</v>
          </cell>
        </row>
        <row r="1361">
          <cell r="J1361" t="str">
            <v>测查时间60分钟以上</v>
          </cell>
        </row>
        <row r="1362">
          <cell r="B1362">
            <v>31150100317</v>
          </cell>
          <cell r="C1362" t="str">
            <v>专家系统行为观察诊断量表</v>
          </cell>
        </row>
        <row r="1362">
          <cell r="F1362" t="str">
            <v>次</v>
          </cell>
        </row>
        <row r="1362">
          <cell r="H1362">
            <v>65</v>
          </cell>
        </row>
        <row r="1362">
          <cell r="J1362" t="str">
            <v>测查时间60分钟以上</v>
          </cell>
        </row>
        <row r="1363">
          <cell r="B1363">
            <v>31150100318</v>
          </cell>
          <cell r="C1363" t="str">
            <v>808神经类型测验 </v>
          </cell>
        </row>
        <row r="1363">
          <cell r="F1363" t="str">
            <v>次</v>
          </cell>
        </row>
        <row r="1363">
          <cell r="H1363">
            <v>65</v>
          </cell>
        </row>
        <row r="1363">
          <cell r="J1363" t="str">
            <v>测查时间60分钟以上</v>
          </cell>
        </row>
        <row r="1364">
          <cell r="B1364">
            <v>31150100319</v>
          </cell>
          <cell r="C1364" t="str">
            <v>比奈智力测定(10岁以上) </v>
          </cell>
        </row>
        <row r="1364">
          <cell r="F1364" t="str">
            <v>次</v>
          </cell>
        </row>
        <row r="1364">
          <cell r="H1364">
            <v>85</v>
          </cell>
        </row>
        <row r="1364">
          <cell r="J1364" t="str">
            <v>测查时间60分钟以上</v>
          </cell>
        </row>
        <row r="1365">
          <cell r="B1365">
            <v>31150100320</v>
          </cell>
          <cell r="C1365" t="str">
            <v>韦氏智力测定(学前、学龄)</v>
          </cell>
        </row>
        <row r="1365">
          <cell r="F1365" t="str">
            <v>次</v>
          </cell>
        </row>
        <row r="1365">
          <cell r="H1365">
            <v>85</v>
          </cell>
        </row>
        <row r="1365">
          <cell r="J1365" t="str">
            <v>测查时间60分钟以上</v>
          </cell>
        </row>
        <row r="1366">
          <cell r="B1366">
            <v>31150100321</v>
          </cell>
          <cell r="C1366" t="str">
            <v>文句完成法测验</v>
          </cell>
        </row>
        <row r="1366">
          <cell r="F1366" t="str">
            <v>次</v>
          </cell>
        </row>
        <row r="1366">
          <cell r="H1366">
            <v>65</v>
          </cell>
        </row>
        <row r="1366">
          <cell r="J1366" t="str">
            <v>测查时间60分钟以上</v>
          </cell>
        </row>
        <row r="1367">
          <cell r="B1367">
            <v>31150100322</v>
          </cell>
          <cell r="C1367" t="str">
            <v>加利福尼亚人格测验</v>
          </cell>
        </row>
        <row r="1367">
          <cell r="F1367" t="str">
            <v>次</v>
          </cell>
        </row>
        <row r="1367">
          <cell r="H1367">
            <v>65</v>
          </cell>
        </row>
        <row r="1367">
          <cell r="J1367" t="str">
            <v>测查时间60分钟以上</v>
          </cell>
        </row>
        <row r="1368">
          <cell r="B1368">
            <v>31150100323</v>
          </cell>
          <cell r="C1368" t="str">
            <v>大五大六人格测验</v>
          </cell>
        </row>
        <row r="1368">
          <cell r="F1368" t="str">
            <v>次</v>
          </cell>
        </row>
        <row r="1368">
          <cell r="H1368">
            <v>65</v>
          </cell>
        </row>
        <row r="1368">
          <cell r="J1368" t="str">
            <v>测查时间60分钟以上</v>
          </cell>
        </row>
        <row r="1369">
          <cell r="B1369">
            <v>31150100324</v>
          </cell>
          <cell r="C1369" t="str">
            <v>Y-G人格量表</v>
          </cell>
        </row>
        <row r="1369">
          <cell r="F1369" t="str">
            <v>次</v>
          </cell>
        </row>
        <row r="1369">
          <cell r="H1369">
            <v>65</v>
          </cell>
        </row>
        <row r="1369">
          <cell r="J1369" t="str">
            <v>测查时间60分钟以上</v>
          </cell>
        </row>
        <row r="1370">
          <cell r="B1370">
            <v>31150100325</v>
          </cell>
          <cell r="C1370" t="str">
            <v>儿童发育量表(PEP)</v>
          </cell>
        </row>
        <row r="1370">
          <cell r="F1370" t="str">
            <v>次</v>
          </cell>
        </row>
        <row r="1370">
          <cell r="H1370">
            <v>85</v>
          </cell>
        </row>
        <row r="1370">
          <cell r="J1370" t="str">
            <v>测查时间60分钟以上</v>
          </cell>
        </row>
        <row r="1371">
          <cell r="B1371">
            <v>31150100326</v>
          </cell>
          <cell r="C1371" t="str">
            <v>房.树.人测验   </v>
          </cell>
        </row>
        <row r="1371">
          <cell r="F1371" t="str">
            <v>次</v>
          </cell>
        </row>
        <row r="1371">
          <cell r="H1371">
            <v>65</v>
          </cell>
        </row>
        <row r="1371">
          <cell r="J1371" t="str">
            <v>测查时间60分钟以上</v>
          </cell>
        </row>
        <row r="1372">
          <cell r="B1372">
            <v>31150100327</v>
          </cell>
          <cell r="C1372" t="str">
            <v>TAT测验 </v>
          </cell>
        </row>
        <row r="1372">
          <cell r="F1372" t="str">
            <v>次</v>
          </cell>
        </row>
        <row r="1372">
          <cell r="H1372">
            <v>65</v>
          </cell>
        </row>
        <row r="1372">
          <cell r="J1372" t="str">
            <v>测查时间60分钟以上</v>
          </cell>
        </row>
        <row r="1373">
          <cell r="B1373">
            <v>31150100328</v>
          </cell>
          <cell r="C1373" t="str">
            <v>罗夏测验 </v>
          </cell>
        </row>
        <row r="1373">
          <cell r="F1373" t="str">
            <v>次</v>
          </cell>
        </row>
        <row r="1373">
          <cell r="H1373">
            <v>65</v>
          </cell>
        </row>
        <row r="1373">
          <cell r="J1373" t="str">
            <v>测查时间60分钟以上</v>
          </cell>
        </row>
        <row r="1374">
          <cell r="B1374">
            <v>31150100329</v>
          </cell>
          <cell r="C1374" t="str">
            <v>RATC投射测验 </v>
          </cell>
        </row>
        <row r="1374">
          <cell r="F1374" t="str">
            <v>次</v>
          </cell>
        </row>
        <row r="1374">
          <cell r="H1374">
            <v>65</v>
          </cell>
        </row>
        <row r="1374">
          <cell r="J1374" t="str">
            <v>测查时间60分钟以上</v>
          </cell>
        </row>
        <row r="1375">
          <cell r="B1375">
            <v>31150100330</v>
          </cell>
          <cell r="C1375" t="str">
            <v>儿童感觉统合失调评定量表   </v>
          </cell>
        </row>
        <row r="1375">
          <cell r="F1375" t="str">
            <v>次</v>
          </cell>
        </row>
        <row r="1375">
          <cell r="H1375">
            <v>85</v>
          </cell>
        </row>
        <row r="1375">
          <cell r="J1375" t="str">
            <v>测查时间60分钟以上</v>
          </cell>
        </row>
        <row r="1376">
          <cell r="B1376">
            <v>31150100331</v>
          </cell>
          <cell r="C1376" t="str">
            <v>情感性障碍和精神分裂症检查提纲(SADS)  </v>
          </cell>
        </row>
        <row r="1376">
          <cell r="F1376" t="str">
            <v>次</v>
          </cell>
        </row>
        <row r="1376">
          <cell r="H1376">
            <v>65</v>
          </cell>
        </row>
        <row r="1376">
          <cell r="J1376" t="str">
            <v>测查时间60分钟以上</v>
          </cell>
        </row>
        <row r="1377">
          <cell r="B1377">
            <v>311502</v>
          </cell>
          <cell r="C1377" t="str">
            <v>精神科特殊检查</v>
          </cell>
        </row>
        <row r="1378">
          <cell r="B1378">
            <v>31150200100</v>
          </cell>
          <cell r="C1378" t="str">
            <v>套瓦(TOVA)注意力竞量测试</v>
          </cell>
        </row>
        <row r="1378">
          <cell r="F1378" t="str">
            <v>次</v>
          </cell>
        </row>
        <row r="1378">
          <cell r="H1378">
            <v>51</v>
          </cell>
        </row>
        <row r="1379">
          <cell r="B1379">
            <v>31150200200</v>
          </cell>
          <cell r="C1379" t="str">
            <v>眼动检查</v>
          </cell>
        </row>
        <row r="1379">
          <cell r="F1379" t="str">
            <v>次</v>
          </cell>
        </row>
        <row r="1379">
          <cell r="H1379">
            <v>13</v>
          </cell>
        </row>
        <row r="1380">
          <cell r="B1380">
            <v>31150200300</v>
          </cell>
          <cell r="C1380" t="str">
            <v>尿MHPG测定</v>
          </cell>
        </row>
        <row r="1380">
          <cell r="F1380" t="str">
            <v>次</v>
          </cell>
        </row>
        <row r="1380">
          <cell r="H1380">
            <v>13</v>
          </cell>
        </row>
        <row r="1381">
          <cell r="B1381">
            <v>31150200400</v>
          </cell>
          <cell r="C1381" t="str">
            <v>首诊精神科检查</v>
          </cell>
        </row>
        <row r="1381">
          <cell r="F1381" t="str">
            <v>次</v>
          </cell>
        </row>
        <row r="1381">
          <cell r="H1381">
            <v>51</v>
          </cell>
        </row>
        <row r="1382">
          <cell r="B1382">
            <v>311503</v>
          </cell>
          <cell r="C1382" t="str">
            <v>精神科治疗</v>
          </cell>
          <cell r="D1382" t="str">
            <v>限由精神科专科医生开展的治疗</v>
          </cell>
        </row>
        <row r="1383">
          <cell r="B1383">
            <v>31150300100</v>
          </cell>
          <cell r="C1383" t="str">
            <v>抗精神病药物治疗监测</v>
          </cell>
          <cell r="D1383" t="str">
            <v>在精神科医师和精神科护士一同看护下完成治疗监测。在治疗前完成相关的疾病信息和以往治疗历史的各种信息的详细采集，具体填写各种汇总表格，就整体情况给予人工评估，根据既往治疗的效果预测可能的治疗结局，每天评价患者用药的配合情况、依从性、目前临床症状和疾病风险、药物治疗的效果和不良反应的监测，及时汇总各种信息，调整药物治疗方案。不含各类量表测查、实验室检验</v>
          </cell>
        </row>
        <row r="1383">
          <cell r="F1383" t="str">
            <v>人次</v>
          </cell>
        </row>
        <row r="1383">
          <cell r="H1383">
            <v>8</v>
          </cell>
        </row>
        <row r="1383">
          <cell r="J1383" t="str">
            <v>仅限住院病人</v>
          </cell>
        </row>
        <row r="1384">
          <cell r="B1384">
            <v>31150300200</v>
          </cell>
          <cell r="C1384" t="str">
            <v>常温冬眠治疗监测</v>
          </cell>
        </row>
        <row r="1384">
          <cell r="F1384" t="str">
            <v>次</v>
          </cell>
        </row>
        <row r="1384">
          <cell r="H1384">
            <v>6.5</v>
          </cell>
        </row>
        <row r="1385">
          <cell r="B1385">
            <v>31150300300</v>
          </cell>
          <cell r="C1385" t="str">
            <v>精神科监护</v>
          </cell>
          <cell r="D1385" t="str">
            <v>指对急性、冲动、自杀、伤人、毁物的病人及有外走、妄想、幻觉和木僵的病人实施监护。监护并记录的内容包括：生命体征，意识状态，精神状况，认知，情感，意向行为，对治疗合作度，安全，进食，排泄，一般生活自理，躯体合并症等</v>
          </cell>
        </row>
        <row r="1385">
          <cell r="F1385" t="str">
            <v>人次</v>
          </cell>
        </row>
        <row r="1385">
          <cell r="H1385">
            <v>8</v>
          </cell>
        </row>
        <row r="1386">
          <cell r="B1386">
            <v>31150300400</v>
          </cell>
          <cell r="C1386" t="str">
            <v>电休克治疗</v>
          </cell>
        </row>
        <row r="1386">
          <cell r="F1386" t="str">
            <v>次</v>
          </cell>
        </row>
        <row r="1386">
          <cell r="H1386">
            <v>26</v>
          </cell>
        </row>
        <row r="1387">
          <cell r="B1387">
            <v>31150300500</v>
          </cell>
          <cell r="C1387" t="str">
            <v>多参数监护无抽搐电休克治疗</v>
          </cell>
          <cell r="D1387" t="str">
            <v>含各类监护、麻醉</v>
          </cell>
        </row>
        <row r="1387">
          <cell r="F1387" t="str">
            <v>次</v>
          </cell>
        </row>
        <row r="1387">
          <cell r="H1387">
            <v>670</v>
          </cell>
        </row>
        <row r="1388">
          <cell r="B1388">
            <v>31150300600</v>
          </cell>
          <cell r="C1388" t="str">
            <v>暴露疗法和半暴露疗法</v>
          </cell>
        </row>
        <row r="1388">
          <cell r="F1388" t="str">
            <v>次</v>
          </cell>
        </row>
        <row r="1388">
          <cell r="H1388">
            <v>51</v>
          </cell>
        </row>
        <row r="1389">
          <cell r="B1389">
            <v>31150300601</v>
          </cell>
          <cell r="C1389" t="str">
            <v>穴位调控疗法</v>
          </cell>
        </row>
        <row r="1389">
          <cell r="F1389" t="str">
            <v>次</v>
          </cell>
        </row>
        <row r="1389">
          <cell r="H1389">
            <v>51</v>
          </cell>
        </row>
        <row r="1390">
          <cell r="B1390">
            <v>31150300700</v>
          </cell>
          <cell r="C1390" t="str">
            <v>胰岛素低血糖和休克治疗</v>
          </cell>
        </row>
        <row r="1390">
          <cell r="F1390" t="str">
            <v>次</v>
          </cell>
        </row>
        <row r="1390">
          <cell r="H1390">
            <v>39</v>
          </cell>
        </row>
        <row r="1391">
          <cell r="B1391">
            <v>31150300800</v>
          </cell>
          <cell r="C1391" t="str">
            <v>行为观察和治疗</v>
          </cell>
        </row>
        <row r="1391">
          <cell r="F1391" t="str">
            <v>人次</v>
          </cell>
        </row>
        <row r="1391">
          <cell r="H1391">
            <v>17</v>
          </cell>
        </row>
        <row r="1392">
          <cell r="B1392">
            <v>31150300900</v>
          </cell>
          <cell r="C1392" t="str">
            <v>冲动行为干预治疗</v>
          </cell>
        </row>
        <row r="1392">
          <cell r="F1392" t="str">
            <v>人次</v>
          </cell>
        </row>
        <row r="1392">
          <cell r="H1392">
            <v>26</v>
          </cell>
        </row>
        <row r="1393">
          <cell r="B1393">
            <v>31150301000</v>
          </cell>
          <cell r="C1393" t="str">
            <v>脑电生物反馈治疗</v>
          </cell>
        </row>
        <row r="1393">
          <cell r="F1393" t="str">
            <v>人次</v>
          </cell>
        </row>
        <row r="1393">
          <cell r="H1393">
            <v>16</v>
          </cell>
        </row>
        <row r="1394">
          <cell r="B1394">
            <v>31150301100</v>
          </cell>
          <cell r="C1394" t="str">
            <v>脑反射治疗</v>
          </cell>
        </row>
        <row r="1394">
          <cell r="F1394" t="str">
            <v>人次</v>
          </cell>
        </row>
        <row r="1394">
          <cell r="H1394">
            <v>20</v>
          </cell>
        </row>
        <row r="1395">
          <cell r="B1395">
            <v>31150301200</v>
          </cell>
          <cell r="C1395" t="str">
            <v>脑电治疗(A620)</v>
          </cell>
        </row>
        <row r="1395">
          <cell r="F1395" t="str">
            <v>人次</v>
          </cell>
        </row>
        <row r="1395">
          <cell r="H1395">
            <v>20</v>
          </cell>
        </row>
        <row r="1396">
          <cell r="B1396">
            <v>31150301300</v>
          </cell>
          <cell r="C1396" t="str">
            <v>智能电针治疗</v>
          </cell>
        </row>
        <row r="1396">
          <cell r="F1396" t="str">
            <v>人次</v>
          </cell>
        </row>
        <row r="1396">
          <cell r="H1396">
            <v>26</v>
          </cell>
        </row>
        <row r="1397">
          <cell r="B1397">
            <v>31150301400</v>
          </cell>
          <cell r="C1397" t="str">
            <v>经络氧疗法</v>
          </cell>
        </row>
        <row r="1397">
          <cell r="F1397" t="str">
            <v>人次</v>
          </cell>
        </row>
        <row r="1397">
          <cell r="H1397">
            <v>20</v>
          </cell>
        </row>
        <row r="1398">
          <cell r="B1398">
            <v>31150301500</v>
          </cell>
          <cell r="C1398" t="str">
            <v>感觉统合治疗</v>
          </cell>
        </row>
        <row r="1398">
          <cell r="F1398" t="str">
            <v>人次</v>
          </cell>
        </row>
        <row r="1398">
          <cell r="H1398">
            <v>51</v>
          </cell>
        </row>
        <row r="1399">
          <cell r="B1399">
            <v>31150301600</v>
          </cell>
          <cell r="C1399" t="str">
            <v>工娱治疗</v>
          </cell>
        </row>
        <row r="1399">
          <cell r="F1399" t="str">
            <v>人次</v>
          </cell>
        </row>
        <row r="1399">
          <cell r="H1399">
            <v>4</v>
          </cell>
        </row>
        <row r="1400">
          <cell r="B1400">
            <v>31150301700</v>
          </cell>
          <cell r="C1400" t="str">
            <v>特殊工娱治疗</v>
          </cell>
          <cell r="D1400" t="str">
            <v>指绘画、书法治疗</v>
          </cell>
        </row>
        <row r="1400">
          <cell r="F1400" t="str">
            <v>人次</v>
          </cell>
        </row>
        <row r="1400">
          <cell r="H1400">
            <v>21</v>
          </cell>
        </row>
        <row r="1401">
          <cell r="B1401">
            <v>31150301800</v>
          </cell>
          <cell r="C1401" t="str">
            <v>音乐治疗</v>
          </cell>
        </row>
        <row r="1401">
          <cell r="F1401" t="str">
            <v>人次</v>
          </cell>
        </row>
        <row r="1401">
          <cell r="H1401">
            <v>10</v>
          </cell>
        </row>
        <row r="1402">
          <cell r="B1402">
            <v>31150301900</v>
          </cell>
          <cell r="C1402" t="str">
            <v>暗示治疗</v>
          </cell>
        </row>
        <row r="1402">
          <cell r="F1402" t="str">
            <v>人次</v>
          </cell>
        </row>
        <row r="1402">
          <cell r="H1402">
            <v>34</v>
          </cell>
        </row>
        <row r="1403">
          <cell r="B1403">
            <v>31150302000</v>
          </cell>
          <cell r="C1403" t="str">
            <v>松驰治疗</v>
          </cell>
        </row>
        <row r="1403">
          <cell r="F1403" t="str">
            <v>人次</v>
          </cell>
        </row>
        <row r="1403">
          <cell r="H1403">
            <v>13</v>
          </cell>
        </row>
        <row r="1404">
          <cell r="B1404">
            <v>31150302100</v>
          </cell>
          <cell r="C1404" t="str">
            <v>漂浮治疗</v>
          </cell>
        </row>
        <row r="1404">
          <cell r="F1404" t="str">
            <v>人次</v>
          </cell>
        </row>
        <row r="1404">
          <cell r="H1404">
            <v>39</v>
          </cell>
        </row>
        <row r="1405">
          <cell r="B1405">
            <v>31150302200</v>
          </cell>
          <cell r="C1405" t="str">
            <v>听力整合及语言训练</v>
          </cell>
        </row>
        <row r="1405">
          <cell r="F1405" t="str">
            <v>人次</v>
          </cell>
        </row>
        <row r="1405">
          <cell r="H1405">
            <v>39</v>
          </cell>
        </row>
        <row r="1406">
          <cell r="B1406">
            <v>31150302300</v>
          </cell>
          <cell r="C1406" t="str">
            <v>心理咨询</v>
          </cell>
        </row>
        <row r="1406">
          <cell r="F1406" t="str">
            <v>次</v>
          </cell>
        </row>
        <row r="1406">
          <cell r="H1406">
            <v>45</v>
          </cell>
        </row>
        <row r="1407">
          <cell r="B1407">
            <v>31150302400</v>
          </cell>
          <cell r="C1407" t="str">
            <v>心理治疗</v>
          </cell>
          <cell r="D1407" t="str">
            <v>限心理技师或精神专科医师(中级及以上职称医师)操作    </v>
          </cell>
        </row>
        <row r="1407">
          <cell r="F1407" t="str">
            <v>次</v>
          </cell>
        </row>
        <row r="1407">
          <cell r="J1407" t="str">
            <v>由医疗机构自主定价</v>
          </cell>
        </row>
        <row r="1408">
          <cell r="B1408">
            <v>31150302401</v>
          </cell>
          <cell r="C1408" t="str">
            <v>认知心理治疗(CPT)</v>
          </cell>
          <cell r="D1408" t="str">
            <v>限心理技师或精神专科医师(中级及以上职称医师)操作    </v>
          </cell>
        </row>
        <row r="1408">
          <cell r="F1408" t="str">
            <v>次</v>
          </cell>
        </row>
        <row r="1408">
          <cell r="H1408">
            <v>60</v>
          </cell>
        </row>
        <row r="1409">
          <cell r="B1409">
            <v>31150302402</v>
          </cell>
          <cell r="C1409" t="str">
            <v>精神分析治疗</v>
          </cell>
          <cell r="D1409" t="str">
            <v>限心理技师或精神专科医师(中级及以上职称医师)操作    </v>
          </cell>
        </row>
        <row r="1409">
          <cell r="F1409" t="str">
            <v>次</v>
          </cell>
        </row>
        <row r="1409">
          <cell r="H1409">
            <v>68</v>
          </cell>
        </row>
        <row r="1410">
          <cell r="B1410">
            <v>31150302500</v>
          </cell>
          <cell r="C1410" t="str">
            <v>麻醉分析</v>
          </cell>
        </row>
        <row r="1410">
          <cell r="F1410" t="str">
            <v>次</v>
          </cell>
        </row>
        <row r="1410">
          <cell r="H1410">
            <v>21</v>
          </cell>
        </row>
        <row r="1411">
          <cell r="B1411">
            <v>31150302600</v>
          </cell>
          <cell r="C1411" t="str">
            <v>催眠治疗</v>
          </cell>
          <cell r="D1411" t="str">
            <v>限心理技师中级及以上职称医师操作</v>
          </cell>
        </row>
        <row r="1411">
          <cell r="F1411" t="str">
            <v>次</v>
          </cell>
        </row>
        <row r="1411">
          <cell r="H1411">
            <v>169</v>
          </cell>
        </row>
        <row r="1412">
          <cell r="B1412">
            <v>31150302700</v>
          </cell>
          <cell r="C1412" t="str">
            <v>森田疗法</v>
          </cell>
        </row>
        <row r="1412">
          <cell r="F1412" t="str">
            <v>人次</v>
          </cell>
        </row>
        <row r="1412">
          <cell r="H1412">
            <v>72</v>
          </cell>
        </row>
        <row r="1412">
          <cell r="J1412" t="str">
            <v>每次不少于45分钟</v>
          </cell>
        </row>
        <row r="1413">
          <cell r="B1413">
            <v>31150302800</v>
          </cell>
          <cell r="C1413" t="str">
            <v>行为矫正治疗</v>
          </cell>
        </row>
        <row r="1413">
          <cell r="F1413" t="str">
            <v>次</v>
          </cell>
        </row>
        <row r="1413">
          <cell r="H1413">
            <v>51</v>
          </cell>
        </row>
        <row r="1414">
          <cell r="B1414">
            <v>31150302900</v>
          </cell>
          <cell r="C1414" t="str">
            <v>厌恶治疗</v>
          </cell>
        </row>
        <row r="1414">
          <cell r="F1414" t="str">
            <v>次</v>
          </cell>
        </row>
        <row r="1414">
          <cell r="H1414">
            <v>43</v>
          </cell>
        </row>
        <row r="1415">
          <cell r="B1415">
            <v>31150303000</v>
          </cell>
          <cell r="C1415" t="str">
            <v>脱瘾治疗</v>
          </cell>
          <cell r="D1415" t="str">
            <v>指戒毒治疗，含除药品以外的床位费、诊疗费、护理费、治疗费等所有医疗费用</v>
          </cell>
          <cell r="E1415" t="str">
            <v>躯体疾病治疗</v>
          </cell>
          <cell r="F1415" t="str">
            <v>疗程</v>
          </cell>
        </row>
        <row r="1415">
          <cell r="H1415">
            <v>4225</v>
          </cell>
        </row>
        <row r="1416">
          <cell r="B1416">
            <v>31150390100</v>
          </cell>
          <cell r="C1416" t="str">
            <v>经颅磁刺激治疗（TMS）</v>
          </cell>
        </row>
        <row r="1416">
          <cell r="F1416" t="str">
            <v>人次</v>
          </cell>
        </row>
        <row r="1416">
          <cell r="H1416">
            <v>200</v>
          </cell>
        </row>
        <row r="1416">
          <cell r="J1416" t="str">
            <v>一个住院过程最多按10次计价</v>
          </cell>
        </row>
        <row r="1417">
          <cell r="B1417">
            <v>32</v>
          </cell>
          <cell r="C1417" t="str">
            <v>(二)经血管介入诊疗</v>
          </cell>
        </row>
        <row r="1418">
          <cell r="B1418" t="str">
            <v>说明：</v>
          </cell>
        </row>
        <row r="1419">
          <cell r="B1419" t="str">
            <v>1． 本类包括静脉、动脉、门脉、心脏、冠脉、脑血管介入。</v>
          </cell>
        </row>
        <row r="1420">
          <cell r="B1420" t="str">
            <v>2． 以诊断为目的的第一次介入检查完成之后立即进行介入治疗时，分别计算检查与治疗的费用。患者同一次住院过程中曾进行过介入检查已明确诊断，仅作为介入治疗前进行的常规介入检查(第二次)，不再收取介入检查费。</v>
          </cell>
        </row>
        <row r="1421">
          <cell r="B1421" t="str">
            <v>3．经血管介入治疗已含麻醉、穿刺、注射、置管、数字减影DSA、X线电视录像、拍片及胶片费，不得另行收费 。十四周岁以下儿童麻醉费另收。</v>
          </cell>
        </row>
        <row r="1422">
          <cell r="B1422" t="str">
            <v>4．经血管 介入治疗以经一根血管的介入治疗为起点，每增加一根血管的治疗加收原收费标准的30％。血管造影检查不得按此计价。</v>
          </cell>
        </row>
        <row r="1423">
          <cell r="B1423" t="str">
            <v>5．造影剂、导丝、导管、球囊、鞘、支架、滤网及输送器、换能器、异物抓捕器、压力泵、溶栓导线等特殊材料均为除外内容。</v>
          </cell>
        </row>
        <row r="1524">
          <cell r="B1524" t="str">
            <v>编码</v>
          </cell>
          <cell r="C1524" t="str">
            <v>项目名称</v>
          </cell>
          <cell r="D1524" t="str">
            <v>项目内涵</v>
          </cell>
          <cell r="E1524" t="str">
            <v>除外内容</v>
          </cell>
          <cell r="F1524" t="str">
            <v>计价单位</v>
          </cell>
          <cell r="G1524" t="str">
            <v>价格</v>
          </cell>
        </row>
        <row r="1525">
          <cell r="G1525" t="str">
            <v>三甲</v>
          </cell>
          <cell r="H1525" t="str">
            <v>三乙</v>
          </cell>
          <cell r="I1525" t="str">
            <v>二级及以下</v>
          </cell>
        </row>
        <row r="1526">
          <cell r="B1526">
            <v>33000000001</v>
          </cell>
          <cell r="C1526" t="str">
            <v>腹腔镜手术治疗加收</v>
          </cell>
        </row>
        <row r="1526">
          <cell r="F1526" t="str">
            <v>例</v>
          </cell>
          <cell r="G1526">
            <v>675</v>
          </cell>
          <cell r="H1526">
            <v>675</v>
          </cell>
          <cell r="I1526">
            <v>675</v>
          </cell>
        </row>
        <row r="1527">
          <cell r="B1527">
            <v>33000000002</v>
          </cell>
          <cell r="C1527" t="str">
            <v>宫腔镜手术治疗加收</v>
          </cell>
        </row>
        <row r="1527">
          <cell r="F1527" t="str">
            <v>例</v>
          </cell>
          <cell r="G1527">
            <v>675</v>
          </cell>
          <cell r="H1527">
            <v>675</v>
          </cell>
          <cell r="I1527">
            <v>675</v>
          </cell>
        </row>
        <row r="1528">
          <cell r="B1528">
            <v>33000000003</v>
          </cell>
          <cell r="C1528" t="str">
            <v>关节镜手术治疗加收</v>
          </cell>
        </row>
        <row r="1528">
          <cell r="F1528" t="str">
            <v>例</v>
          </cell>
          <cell r="G1528">
            <v>675</v>
          </cell>
          <cell r="H1528">
            <v>675</v>
          </cell>
          <cell r="I1528">
            <v>675</v>
          </cell>
        </row>
        <row r="1529">
          <cell r="B1529">
            <v>33000000004</v>
          </cell>
          <cell r="C1529" t="str">
            <v>椎间盘镜手术治疗加收</v>
          </cell>
        </row>
        <row r="1529">
          <cell r="F1529" t="str">
            <v>例</v>
          </cell>
          <cell r="G1529">
            <v>675</v>
          </cell>
          <cell r="H1529">
            <v>675</v>
          </cell>
          <cell r="I1529">
            <v>675</v>
          </cell>
        </row>
        <row r="1530">
          <cell r="B1530">
            <v>33000000005</v>
          </cell>
          <cell r="C1530" t="str">
            <v>胸腔（纵隔）镜手术治疗加收</v>
          </cell>
        </row>
        <row r="1530">
          <cell r="F1530" t="str">
            <v>例</v>
          </cell>
          <cell r="G1530">
            <v>675</v>
          </cell>
          <cell r="H1530">
            <v>675</v>
          </cell>
          <cell r="I1530">
            <v>675</v>
          </cell>
        </row>
        <row r="1531">
          <cell r="B1531">
            <v>33000000006</v>
          </cell>
          <cell r="C1531" t="str">
            <v>鼻窦镜手术治疗加收</v>
          </cell>
        </row>
        <row r="1531">
          <cell r="F1531" t="str">
            <v>例</v>
          </cell>
          <cell r="G1531">
            <v>675</v>
          </cell>
          <cell r="H1531">
            <v>675</v>
          </cell>
          <cell r="I1531">
            <v>675</v>
          </cell>
        </row>
        <row r="1532">
          <cell r="B1532">
            <v>33000000007</v>
          </cell>
          <cell r="C1532" t="str">
            <v>脑室（颅内）镜手术治疗加收</v>
          </cell>
        </row>
        <row r="1532">
          <cell r="F1532" t="str">
            <v>例</v>
          </cell>
          <cell r="G1532">
            <v>675</v>
          </cell>
          <cell r="H1532">
            <v>675</v>
          </cell>
          <cell r="I1532">
            <v>675</v>
          </cell>
        </row>
        <row r="1533">
          <cell r="B1533">
            <v>33000000008</v>
          </cell>
          <cell r="C1533" t="str">
            <v>肾盂镜手术治疗加收</v>
          </cell>
        </row>
        <row r="1533">
          <cell r="F1533" t="str">
            <v>例</v>
          </cell>
          <cell r="G1533">
            <v>675</v>
          </cell>
          <cell r="H1533">
            <v>675</v>
          </cell>
          <cell r="I1533">
            <v>675</v>
          </cell>
        </row>
        <row r="1534">
          <cell r="B1534">
            <v>33000000009</v>
          </cell>
          <cell r="C1534" t="str">
            <v>其他内镜手术治疗加收</v>
          </cell>
        </row>
        <row r="1534">
          <cell r="F1534" t="str">
            <v>例</v>
          </cell>
          <cell r="G1534">
            <v>405</v>
          </cell>
          <cell r="H1534">
            <v>405</v>
          </cell>
          <cell r="I1534">
            <v>405</v>
          </cell>
        </row>
        <row r="1535">
          <cell r="B1535" t="str">
            <v>3000000000A</v>
          </cell>
          <cell r="C1535" t="str">
            <v>特殊病人手术使用一次性卫生材料加收</v>
          </cell>
        </row>
        <row r="1535">
          <cell r="F1535" t="str">
            <v>例</v>
          </cell>
          <cell r="G1535">
            <v>100</v>
          </cell>
          <cell r="H1535">
            <v>100</v>
          </cell>
          <cell r="I1535">
            <v>100</v>
          </cell>
          <cell r="J1535" t="str">
            <v>特殊病人指急诊手术病人及确诊为艾滋病、乙肝、丙肝、淋病（梅毒）、气性坏疽、破伤风、鼠疫、绿脓杆菌的病人</v>
          </cell>
        </row>
        <row r="1536">
          <cell r="B1536">
            <v>33000000011</v>
          </cell>
          <cell r="C1536" t="str">
            <v>显微镜下手术加收</v>
          </cell>
        </row>
        <row r="1536">
          <cell r="F1536" t="str">
            <v>例</v>
          </cell>
          <cell r="G1536">
            <v>135</v>
          </cell>
          <cell r="H1536">
            <v>135</v>
          </cell>
          <cell r="I1536">
            <v>135</v>
          </cell>
        </row>
        <row r="1537">
          <cell r="B1537">
            <v>33000000012</v>
          </cell>
          <cell r="C1537" t="str">
            <v>超声高频切凝辅助操作</v>
          </cell>
          <cell r="D1537" t="str">
            <v>指外科手术中在游离组织、器官及淋巴管清扫步骤中，达到最小热损伤的软组织切割和大血管（5mm＜直径＜7mm）凝闭操作</v>
          </cell>
        </row>
        <row r="1537">
          <cell r="F1537" t="str">
            <v>次</v>
          </cell>
          <cell r="G1537">
            <v>400</v>
          </cell>
          <cell r="H1537">
            <v>400</v>
          </cell>
          <cell r="I1537">
            <v>400</v>
          </cell>
          <cell r="J1537" t="str">
            <v>一次性超声刀头按采购价加收，最高加收不超过2500元。限三、四级手术或腔镜手术</v>
          </cell>
        </row>
        <row r="1538">
          <cell r="B1538">
            <v>3301</v>
          </cell>
          <cell r="C1538" t="str">
            <v>1．麻醉</v>
          </cell>
          <cell r="D1538" t="str">
            <v>含注射及注射材料、监护（监测）、置（插）管、复苏及麻醉包、电极、一次性喉镜、三通、连接管、面罩、螺纹管、吸痰管等材料，不含麻醉中监测</v>
          </cell>
          <cell r="E1538" t="str">
            <v>气管导管、镇痛装置、漂浮导管、人工鼻、传感器、深静脉导管</v>
          </cell>
        </row>
        <row r="1538">
          <cell r="H1538" t="str">
            <v> </v>
          </cell>
        </row>
        <row r="1538">
          <cell r="J1538" t="str">
            <v>麻醉各项目中，超声或内窥镜等各类引导操作可单独收费：麻醉中彩超引导每例88元，麻醉中支气管镜引导每例351元。</v>
          </cell>
        </row>
        <row r="1539">
          <cell r="B1539">
            <v>330101</v>
          </cell>
          <cell r="C1539" t="str">
            <v>各类麻醉</v>
          </cell>
        </row>
        <row r="1540">
          <cell r="B1540">
            <v>33010090101</v>
          </cell>
          <cell r="C1540" t="str">
            <v>可视喉镜下一次性使用喉镜片加收</v>
          </cell>
        </row>
        <row r="1540">
          <cell r="F1540" t="str">
            <v>人次</v>
          </cell>
          <cell r="G1540">
            <v>50</v>
          </cell>
          <cell r="H1540">
            <v>50</v>
          </cell>
          <cell r="I1540">
            <v>50</v>
          </cell>
          <cell r="J1540" t="str">
            <v>仅限于33010100504、33010100600、33010200300</v>
          </cell>
        </row>
        <row r="1541">
          <cell r="B1541">
            <v>33010100000</v>
          </cell>
          <cell r="C1541" t="str">
            <v>联合或复合麻醉加收</v>
          </cell>
        </row>
        <row r="1541">
          <cell r="F1541" t="str">
            <v>次</v>
          </cell>
          <cell r="G1541">
            <v>88</v>
          </cell>
          <cell r="H1541">
            <v>88</v>
          </cell>
          <cell r="I1541">
            <v>88</v>
          </cell>
        </row>
        <row r="1542">
          <cell r="B1542">
            <v>33010100100</v>
          </cell>
          <cell r="C1542" t="str">
            <v>局部浸润麻醉</v>
          </cell>
          <cell r="D1542" t="str">
            <v>含表面麻醉</v>
          </cell>
        </row>
        <row r="1542">
          <cell r="F1542" t="str">
            <v>次</v>
          </cell>
          <cell r="G1542">
            <v>18</v>
          </cell>
          <cell r="H1542">
            <v>18</v>
          </cell>
          <cell r="I1542">
            <v>18</v>
          </cell>
        </row>
        <row r="1543">
          <cell r="B1543">
            <v>33010100200</v>
          </cell>
          <cell r="C1543" t="str">
            <v>神经阻滞麻醉</v>
          </cell>
        </row>
        <row r="1543">
          <cell r="F1543" t="str">
            <v>次</v>
          </cell>
          <cell r="G1543">
            <v>143</v>
          </cell>
          <cell r="H1543">
            <v>143</v>
          </cell>
          <cell r="I1543">
            <v>143</v>
          </cell>
        </row>
        <row r="1544">
          <cell r="B1544">
            <v>33010100201</v>
          </cell>
          <cell r="C1544" t="str">
            <v>神经阻滞麻醉（颈丛）</v>
          </cell>
        </row>
        <row r="1544">
          <cell r="F1544" t="str">
            <v>次</v>
          </cell>
          <cell r="G1544">
            <v>143</v>
          </cell>
          <cell r="H1544">
            <v>143</v>
          </cell>
          <cell r="I1544">
            <v>143</v>
          </cell>
        </row>
        <row r="1545">
          <cell r="B1545">
            <v>33010100202</v>
          </cell>
          <cell r="C1545" t="str">
            <v>神经阻滞麻醉（臂丛）</v>
          </cell>
        </row>
        <row r="1545">
          <cell r="F1545" t="str">
            <v>次</v>
          </cell>
          <cell r="G1545">
            <v>143</v>
          </cell>
          <cell r="H1545">
            <v>143</v>
          </cell>
          <cell r="I1545">
            <v>143</v>
          </cell>
        </row>
        <row r="1546">
          <cell r="B1546">
            <v>33010100203</v>
          </cell>
          <cell r="C1546" t="str">
            <v>神经阻滞麻醉（宫旁）</v>
          </cell>
        </row>
        <row r="1546">
          <cell r="F1546" t="str">
            <v>次 </v>
          </cell>
          <cell r="G1546">
            <v>143</v>
          </cell>
          <cell r="H1546">
            <v>143</v>
          </cell>
          <cell r="I1546">
            <v>143</v>
          </cell>
        </row>
        <row r="1547">
          <cell r="B1547">
            <v>33010100204</v>
          </cell>
          <cell r="C1547" t="str">
            <v>神经阻滞麻醉（星状）</v>
          </cell>
        </row>
        <row r="1547">
          <cell r="F1547" t="str">
            <v>次</v>
          </cell>
          <cell r="G1547">
            <v>143</v>
          </cell>
          <cell r="H1547">
            <v>143</v>
          </cell>
          <cell r="I1547">
            <v>143</v>
          </cell>
        </row>
        <row r="1548">
          <cell r="B1548">
            <v>33010100205</v>
          </cell>
          <cell r="C1548" t="str">
            <v>侧隐窝阻滞术</v>
          </cell>
        </row>
        <row r="1548">
          <cell r="F1548" t="str">
            <v>次</v>
          </cell>
          <cell r="G1548">
            <v>143</v>
          </cell>
          <cell r="H1548">
            <v>143</v>
          </cell>
          <cell r="I1548">
            <v>143</v>
          </cell>
        </row>
        <row r="1549">
          <cell r="B1549">
            <v>33010100206</v>
          </cell>
          <cell r="C1549" t="str">
            <v>侧隐窝臭氧注射</v>
          </cell>
        </row>
        <row r="1549">
          <cell r="F1549" t="str">
            <v>次</v>
          </cell>
          <cell r="G1549">
            <v>143</v>
          </cell>
          <cell r="H1549">
            <v>143</v>
          </cell>
          <cell r="I1549">
            <v>143</v>
          </cell>
        </row>
        <row r="1550">
          <cell r="B1550">
            <v>33010100300</v>
          </cell>
          <cell r="C1550" t="str">
            <v>椎管内麻醉</v>
          </cell>
          <cell r="D1550" t="str">
            <v>指腰麻醉、硬膜外阻滞麻醉和腰麻硬膜外联合阻滞麻醉等，含静脉麻醉</v>
          </cell>
          <cell r="E1550" t="str">
            <v>阴道分娩镇痛患者及其中途转剖宫产患者使用的硬膜外麻醉套件</v>
          </cell>
          <cell r="F1550" t="str">
            <v>2小时</v>
          </cell>
          <cell r="G1550">
            <v>405</v>
          </cell>
          <cell r="H1550">
            <v>405</v>
          </cell>
          <cell r="I1550">
            <v>405</v>
          </cell>
          <cell r="J1550" t="str">
            <v>超过2小时，每小时加收140元，编码33010100301</v>
          </cell>
        </row>
        <row r="1551">
          <cell r="B1551">
            <v>33010100301</v>
          </cell>
          <cell r="C1551" t="str">
            <v>椎管内麻醉加收</v>
          </cell>
        </row>
        <row r="1551">
          <cell r="F1551" t="str">
            <v>小时</v>
          </cell>
          <cell r="G1551">
            <v>140</v>
          </cell>
          <cell r="H1551">
            <v>140</v>
          </cell>
          <cell r="I1551">
            <v>140</v>
          </cell>
        </row>
        <row r="1552">
          <cell r="B1552">
            <v>33010100400</v>
          </cell>
          <cell r="C1552" t="str">
            <v>基础麻醉</v>
          </cell>
          <cell r="D1552" t="str">
            <v>含强化麻醉</v>
          </cell>
        </row>
        <row r="1552">
          <cell r="F1552" t="str">
            <v>次</v>
          </cell>
          <cell r="G1552">
            <v>88</v>
          </cell>
          <cell r="H1552">
            <v>88</v>
          </cell>
          <cell r="I1552">
            <v>88</v>
          </cell>
        </row>
        <row r="1553">
          <cell r="B1553">
            <v>33010100401</v>
          </cell>
          <cell r="C1553" t="str">
            <v>静脉麻醉</v>
          </cell>
          <cell r="D1553" t="str">
            <v>含强化麻醉</v>
          </cell>
        </row>
        <row r="1553">
          <cell r="F1553" t="str">
            <v>次</v>
          </cell>
          <cell r="G1553">
            <v>88</v>
          </cell>
          <cell r="H1553">
            <v>88</v>
          </cell>
          <cell r="I1553">
            <v>88</v>
          </cell>
        </row>
        <row r="1554">
          <cell r="B1554">
            <v>33010100500</v>
          </cell>
          <cell r="C1554" t="str">
            <v>全身麻醉</v>
          </cell>
          <cell r="D1554" t="str">
            <v>含静脉麻醉</v>
          </cell>
        </row>
        <row r="1554">
          <cell r="F1554" t="str">
            <v>次</v>
          </cell>
          <cell r="G1554">
            <v>540</v>
          </cell>
          <cell r="H1554">
            <v>540</v>
          </cell>
          <cell r="I1554">
            <v>540</v>
          </cell>
        </row>
        <row r="1555">
          <cell r="B1555">
            <v>33010100501</v>
          </cell>
          <cell r="C1555" t="str">
            <v>吸入性全身麻醉</v>
          </cell>
          <cell r="D1555" t="str">
            <v>含静脉麻醉</v>
          </cell>
        </row>
        <row r="1555">
          <cell r="F1555" t="str">
            <v>次</v>
          </cell>
          <cell r="G1555">
            <v>540</v>
          </cell>
          <cell r="H1555">
            <v>540</v>
          </cell>
          <cell r="I1555">
            <v>540</v>
          </cell>
        </row>
        <row r="1556">
          <cell r="B1556">
            <v>33010100502</v>
          </cell>
          <cell r="C1556" t="str">
            <v>吸静复合性全身麻醉</v>
          </cell>
          <cell r="D1556" t="str">
            <v>含静脉麻醉</v>
          </cell>
        </row>
        <row r="1556">
          <cell r="F1556" t="str">
            <v>次</v>
          </cell>
          <cell r="G1556">
            <v>540</v>
          </cell>
          <cell r="H1556">
            <v>540</v>
          </cell>
          <cell r="I1556">
            <v>540</v>
          </cell>
        </row>
        <row r="1557">
          <cell r="B1557">
            <v>33010100503</v>
          </cell>
          <cell r="C1557" t="str">
            <v>靶控输入全身麻醉</v>
          </cell>
          <cell r="D1557" t="str">
            <v>含静脉麻醉</v>
          </cell>
        </row>
        <row r="1557">
          <cell r="F1557" t="str">
            <v>次</v>
          </cell>
          <cell r="G1557">
            <v>540</v>
          </cell>
          <cell r="H1557">
            <v>540</v>
          </cell>
          <cell r="I1557">
            <v>540</v>
          </cell>
        </row>
        <row r="1558">
          <cell r="B1558">
            <v>33010100504</v>
          </cell>
          <cell r="C1558" t="str">
            <v>气管插管全身麻醉</v>
          </cell>
          <cell r="D1558" t="str">
            <v>含静脉麻醉</v>
          </cell>
          <cell r="E1558" t="str">
            <v>喉罩</v>
          </cell>
          <cell r="F1558" t="str">
            <v>2小时</v>
          </cell>
          <cell r="G1558">
            <v>810</v>
          </cell>
          <cell r="H1558">
            <v>810</v>
          </cell>
          <cell r="I1558">
            <v>810</v>
          </cell>
          <cell r="J1558" t="str">
            <v>超过2小时，每小时加收100元，编码33010100505</v>
          </cell>
        </row>
        <row r="1559">
          <cell r="B1559">
            <v>33010100505</v>
          </cell>
          <cell r="C1559" t="str">
            <v>气管插管全身麻醉加收</v>
          </cell>
        </row>
        <row r="1559">
          <cell r="F1559" t="str">
            <v>小时</v>
          </cell>
          <cell r="G1559">
            <v>100</v>
          </cell>
          <cell r="H1559">
            <v>100</v>
          </cell>
          <cell r="I1559">
            <v>100</v>
          </cell>
        </row>
        <row r="1560">
          <cell r="B1560">
            <v>33010100600</v>
          </cell>
          <cell r="C1560" t="str">
            <v>支气管内麻醉</v>
          </cell>
          <cell r="D1560" t="str">
            <v>含全麻及各种施行单肺通气的麻醉方法，含肺灌洗等治疗</v>
          </cell>
        </row>
        <row r="1560">
          <cell r="F1560" t="str">
            <v>次</v>
          </cell>
          <cell r="G1560">
            <v>810</v>
          </cell>
          <cell r="H1560">
            <v>810</v>
          </cell>
          <cell r="I1560">
            <v>810</v>
          </cell>
        </row>
        <row r="1561">
          <cell r="B1561">
            <v>33010100700</v>
          </cell>
          <cell r="C1561" t="str">
            <v>术后镇痛</v>
          </cell>
          <cell r="D1561" t="str">
            <v>含静脉麻醉</v>
          </cell>
        </row>
        <row r="1561">
          <cell r="F1561" t="str">
            <v>例</v>
          </cell>
          <cell r="G1561">
            <v>88</v>
          </cell>
          <cell r="H1561">
            <v>88</v>
          </cell>
          <cell r="I1561">
            <v>88</v>
          </cell>
        </row>
        <row r="1562">
          <cell r="B1562">
            <v>33010100701</v>
          </cell>
          <cell r="C1562" t="str">
            <v>分娩镇痛</v>
          </cell>
          <cell r="D1562" t="str">
            <v>含静脉麻醉</v>
          </cell>
        </row>
        <row r="1562">
          <cell r="F1562" t="str">
            <v>例</v>
          </cell>
          <cell r="G1562">
            <v>88</v>
          </cell>
          <cell r="H1562">
            <v>88</v>
          </cell>
          <cell r="I1562">
            <v>88</v>
          </cell>
        </row>
        <row r="1563">
          <cell r="B1563">
            <v>33010100702</v>
          </cell>
          <cell r="C1563" t="str">
            <v>人流镇痛</v>
          </cell>
          <cell r="D1563" t="str">
            <v>含静脉麻醉</v>
          </cell>
        </row>
        <row r="1563">
          <cell r="F1563" t="str">
            <v>例</v>
          </cell>
          <cell r="G1563">
            <v>88</v>
          </cell>
          <cell r="H1563">
            <v>88</v>
          </cell>
          <cell r="I1563">
            <v>88</v>
          </cell>
        </row>
        <row r="1564">
          <cell r="B1564">
            <v>33010100703</v>
          </cell>
          <cell r="C1564" t="str">
            <v>术后镇痛泵持续给药镇痛</v>
          </cell>
        </row>
        <row r="1564">
          <cell r="F1564" t="str">
            <v>例</v>
          </cell>
          <cell r="G1564">
            <v>176</v>
          </cell>
          <cell r="H1564">
            <v>176</v>
          </cell>
          <cell r="I1564">
            <v>176</v>
          </cell>
        </row>
        <row r="1565">
          <cell r="B1565">
            <v>33010100800</v>
          </cell>
          <cell r="C1565" t="str">
            <v>侧脑室连续镇痛</v>
          </cell>
        </row>
        <row r="1565">
          <cell r="F1565" t="str">
            <v>天</v>
          </cell>
          <cell r="G1565">
            <v>100</v>
          </cell>
          <cell r="H1565">
            <v>100</v>
          </cell>
          <cell r="I1565">
            <v>100</v>
          </cell>
        </row>
        <row r="1566">
          <cell r="B1566">
            <v>33010100900</v>
          </cell>
          <cell r="C1566" t="str">
            <v>硬膜外连续镇痛</v>
          </cell>
        </row>
        <row r="1566">
          <cell r="F1566" t="str">
            <v>天</v>
          </cell>
          <cell r="G1566">
            <v>135</v>
          </cell>
          <cell r="H1566">
            <v>135</v>
          </cell>
          <cell r="I1566">
            <v>135</v>
          </cell>
        </row>
        <row r="1567">
          <cell r="B1567">
            <v>33010190100</v>
          </cell>
          <cell r="C1567" t="str">
            <v>神经阻滞电刺激定位术</v>
          </cell>
        </row>
        <row r="1567">
          <cell r="E1567" t="str">
            <v>穿刺针</v>
          </cell>
          <cell r="F1567" t="str">
            <v>次</v>
          </cell>
          <cell r="G1567">
            <v>18</v>
          </cell>
          <cell r="H1567">
            <v>18</v>
          </cell>
          <cell r="I1567">
            <v>18</v>
          </cell>
        </row>
        <row r="1568">
          <cell r="B1568">
            <v>33010190201</v>
          </cell>
          <cell r="C1568" t="str">
            <v>麻醉中彩超引导</v>
          </cell>
        </row>
        <row r="1568">
          <cell r="F1568" t="str">
            <v>例</v>
          </cell>
          <cell r="G1568">
            <v>88</v>
          </cell>
          <cell r="H1568">
            <v>88</v>
          </cell>
          <cell r="I1568">
            <v>88</v>
          </cell>
        </row>
        <row r="1569">
          <cell r="B1569">
            <v>33010190202</v>
          </cell>
          <cell r="C1569" t="str">
            <v>麻醉中支气管镜引导</v>
          </cell>
        </row>
        <row r="1569">
          <cell r="F1569" t="str">
            <v>例</v>
          </cell>
          <cell r="G1569">
            <v>351</v>
          </cell>
          <cell r="H1569">
            <v>351</v>
          </cell>
          <cell r="I1569">
            <v>351</v>
          </cell>
        </row>
        <row r="1570">
          <cell r="B1570">
            <v>33010190300</v>
          </cell>
          <cell r="C1570" t="str">
            <v>麻醉恢复室监护</v>
          </cell>
          <cell r="D1570" t="str">
            <v>在麻醉恢复室内，监测仪连续血压、心电、血氧饱和度监测，经气管内导管或面罩吸氧，吸痰，拔除气管导管等呼吸道管理或呼吸机支持，静脉输液，麻醉作用拮抗等</v>
          </cell>
        </row>
        <row r="1570">
          <cell r="F1570" t="str">
            <v>例</v>
          </cell>
          <cell r="G1570">
            <v>130</v>
          </cell>
          <cell r="H1570">
            <v>130</v>
          </cell>
          <cell r="I1570">
            <v>130</v>
          </cell>
        </row>
        <row r="1571">
          <cell r="B1571">
            <v>330102</v>
          </cell>
          <cell r="C1571" t="str">
            <v>麻醉治疗</v>
          </cell>
        </row>
        <row r="1572">
          <cell r="B1572">
            <v>33010200200</v>
          </cell>
          <cell r="C1572" t="str">
            <v>椎管内置管术</v>
          </cell>
          <cell r="D1572" t="str">
            <v>指麻醉科协助其他临床科室完成的治疗操作</v>
          </cell>
        </row>
        <row r="1572">
          <cell r="F1572" t="str">
            <v>次</v>
          </cell>
          <cell r="G1572">
            <v>81</v>
          </cell>
          <cell r="H1572">
            <v>81</v>
          </cell>
          <cell r="I1572">
            <v>81</v>
          </cell>
        </row>
        <row r="1573">
          <cell r="B1573">
            <v>33010200201</v>
          </cell>
          <cell r="C1573" t="str">
            <v>神经根脱髓鞘等治疗</v>
          </cell>
          <cell r="D1573" t="str">
            <v>指麻醉科协助其他临床科室完成的治疗操作</v>
          </cell>
        </row>
        <row r="1573">
          <cell r="F1573" t="str">
            <v>次</v>
          </cell>
          <cell r="G1573">
            <v>81</v>
          </cell>
          <cell r="H1573">
            <v>81</v>
          </cell>
          <cell r="I1573">
            <v>81</v>
          </cell>
        </row>
        <row r="1574">
          <cell r="B1574">
            <v>33010200300</v>
          </cell>
          <cell r="C1574" t="str">
            <v>气管插管术</v>
          </cell>
          <cell r="D1574" t="str">
            <v>指麻醉科协助其他临床科室完成的治疗操作</v>
          </cell>
          <cell r="E1574" t="str">
            <v>气管插管</v>
          </cell>
          <cell r="F1574" t="str">
            <v>次</v>
          </cell>
          <cell r="G1574">
            <v>68</v>
          </cell>
          <cell r="H1574">
            <v>68</v>
          </cell>
          <cell r="I1574">
            <v>68</v>
          </cell>
        </row>
        <row r="1575">
          <cell r="B1575">
            <v>33010200400</v>
          </cell>
          <cell r="C1575" t="str">
            <v>麻醉中监测（＜4小时）</v>
          </cell>
          <cell r="D1575" t="str">
            <v>含心电图、脉搏氧饱和度、心率变异分析、ST段分析、无创血压、有创血压、中心静脉压、呼气末二氧化碳、氧浓度、呼吸频率、潮气量、分钟通气量、气道压、肺顺应性、呼气末麻醉药浓度、体温、肌松等各项监护</v>
          </cell>
          <cell r="E1575" t="str">
            <v> </v>
          </cell>
          <cell r="F1575" t="str">
            <v>次</v>
          </cell>
          <cell r="G1575">
            <v>88</v>
          </cell>
          <cell r="H1575">
            <v>88</v>
          </cell>
          <cell r="I1575">
            <v>88</v>
          </cell>
        </row>
        <row r="1576">
          <cell r="B1576">
            <v>33010200401</v>
          </cell>
          <cell r="C1576" t="str">
            <v>麻醉中监测（≥4小时）</v>
          </cell>
          <cell r="D1576" t="str">
            <v>含心电图、脉搏氧饱和度、心率变异分析、ST段分析、无创血压、有创血压、中心静脉压、呼气末二氧化碳、氧浓度、呼吸频率、潮气量、分钟通气量、气道压、肺顺应性、呼气末麻醉药浓度、体温、肌松等各项监护</v>
          </cell>
          <cell r="E1576" t="str">
            <v> </v>
          </cell>
          <cell r="F1576" t="str">
            <v>次</v>
          </cell>
          <cell r="G1576">
            <v>176</v>
          </cell>
          <cell r="H1576">
            <v>176</v>
          </cell>
          <cell r="I1576">
            <v>176</v>
          </cell>
        </row>
        <row r="1577">
          <cell r="B1577">
            <v>33010200402</v>
          </cell>
          <cell r="C1577" t="str">
            <v>麻醉中脑电双谱指数监测加收</v>
          </cell>
        </row>
        <row r="1577">
          <cell r="F1577" t="str">
            <v>次</v>
          </cell>
          <cell r="G1577">
            <v>27</v>
          </cell>
          <cell r="H1577">
            <v>27</v>
          </cell>
          <cell r="I1577">
            <v>27</v>
          </cell>
        </row>
        <row r="1578">
          <cell r="B1578">
            <v>33010200500</v>
          </cell>
          <cell r="C1578" t="str">
            <v>控制性降压</v>
          </cell>
        </row>
        <row r="1578">
          <cell r="F1578" t="str">
            <v>次</v>
          </cell>
          <cell r="G1578">
            <v>68</v>
          </cell>
          <cell r="H1578">
            <v>68</v>
          </cell>
          <cell r="I1578">
            <v>68</v>
          </cell>
        </row>
        <row r="1579">
          <cell r="B1579">
            <v>33010200600</v>
          </cell>
          <cell r="C1579" t="str">
            <v>体外循环</v>
          </cell>
          <cell r="D1579" t="str">
            <v>含体外循环过程中进行的各项血液检验、监测及普通导管等相关材料</v>
          </cell>
          <cell r="E1579" t="str">
            <v>膜肺、微栓过滤器、离心泵头、肝素化导管、逆行灌注器、动（静）脉导管、温度探头、温血灌注管、氧合器、左右冠脉灌注管、超滤器</v>
          </cell>
          <cell r="F1579" t="str">
            <v>次</v>
          </cell>
          <cell r="G1579">
            <v>2700</v>
          </cell>
          <cell r="H1579">
            <v>2700</v>
          </cell>
          <cell r="I1579">
            <v>2700</v>
          </cell>
          <cell r="J1579" t="str">
            <v>不得再收取备体外循环费用</v>
          </cell>
        </row>
        <row r="1580">
          <cell r="B1580">
            <v>33010200601</v>
          </cell>
          <cell r="C1580" t="str">
            <v>体外膜肺(ECMO)安装术</v>
          </cell>
        </row>
        <row r="1580">
          <cell r="E1580" t="str">
            <v>膜肺、肝素化导管、离心泵头、动静脉导管、导丝、扩张器、特殊缝线</v>
          </cell>
          <cell r="F1580" t="str">
            <v>次</v>
          </cell>
          <cell r="G1580">
            <v>1800</v>
          </cell>
          <cell r="H1580">
            <v>1800</v>
          </cell>
          <cell r="I1580">
            <v>1800</v>
          </cell>
        </row>
        <row r="1581">
          <cell r="B1581">
            <v>33010200602</v>
          </cell>
          <cell r="C1581" t="str">
            <v>体外膜肺(ECMO)撤除术</v>
          </cell>
          <cell r="D1581" t="str">
            <v>含动静脉修补</v>
          </cell>
          <cell r="E1581" t="str">
            <v>特殊缝线</v>
          </cell>
          <cell r="F1581" t="str">
            <v>次</v>
          </cell>
          <cell r="G1581">
            <v>900</v>
          </cell>
          <cell r="H1581">
            <v>900</v>
          </cell>
          <cell r="I1581">
            <v>900</v>
          </cell>
        </row>
        <row r="1582">
          <cell r="B1582">
            <v>33010200603</v>
          </cell>
          <cell r="C1582" t="str">
            <v>体外膜肺(ECMO)的血泵更换术</v>
          </cell>
        </row>
        <row r="1582">
          <cell r="E1582" t="str">
            <v>离心泵头</v>
          </cell>
          <cell r="F1582" t="str">
            <v>次</v>
          </cell>
          <cell r="G1582">
            <v>900</v>
          </cell>
          <cell r="H1582">
            <v>900</v>
          </cell>
          <cell r="I1582">
            <v>900</v>
          </cell>
        </row>
        <row r="1583">
          <cell r="B1583">
            <v>33010200604</v>
          </cell>
          <cell r="C1583" t="str">
            <v>体外膜肺(ECMO)的膜肺更换术</v>
          </cell>
        </row>
        <row r="1583">
          <cell r="E1583" t="str">
            <v>膜肺、肝素化导管、离心泵头</v>
          </cell>
          <cell r="F1583" t="str">
            <v>次</v>
          </cell>
          <cell r="G1583">
            <v>900</v>
          </cell>
          <cell r="H1583">
            <v>900</v>
          </cell>
          <cell r="I1583">
            <v>900</v>
          </cell>
        </row>
        <row r="1584">
          <cell r="B1584">
            <v>33010200605</v>
          </cell>
          <cell r="C1584" t="str">
            <v>体外膜肺氧合(ECMO)运行监测</v>
          </cell>
        </row>
        <row r="1584">
          <cell r="F1584" t="str">
            <v>小时</v>
          </cell>
          <cell r="G1584">
            <v>100</v>
          </cell>
          <cell r="H1584">
            <v>100</v>
          </cell>
          <cell r="I1584">
            <v>100</v>
          </cell>
        </row>
        <row r="1585">
          <cell r="B1585">
            <v>33010200700</v>
          </cell>
          <cell r="C1585" t="str">
            <v>备体外循环</v>
          </cell>
        </row>
        <row r="1585">
          <cell r="E1585" t="str">
            <v>氧合器、微栓过滤器、温血灌注管、动（静）脉导管</v>
          </cell>
          <cell r="F1585" t="str">
            <v>次</v>
          </cell>
          <cell r="G1585">
            <v>500</v>
          </cell>
          <cell r="H1585">
            <v>500</v>
          </cell>
          <cell r="I1585">
            <v>500</v>
          </cell>
        </row>
        <row r="1586">
          <cell r="B1586">
            <v>33010290100</v>
          </cell>
          <cell r="C1586" t="str">
            <v>输血指症动态监测</v>
          </cell>
          <cell r="D1586" t="str">
            <v>含红细胞比积测定（Hct）、血红蛋白测定（Hb），含输血评估、输血建议</v>
          </cell>
        </row>
        <row r="1586">
          <cell r="F1586" t="str">
            <v>人次 </v>
          </cell>
          <cell r="G1586">
            <v>27</v>
          </cell>
          <cell r="H1586">
            <v>27</v>
          </cell>
          <cell r="I1586">
            <v>27</v>
          </cell>
          <cell r="J1586" t="str">
            <v>限急诊手术和需要大量输血的手术病人</v>
          </cell>
        </row>
        <row r="1587">
          <cell r="B1587">
            <v>33010290200</v>
          </cell>
          <cell r="C1587" t="str">
            <v>DSA引导下神经脉冲射频术</v>
          </cell>
          <cell r="D1587" t="str">
            <v>不含引导</v>
          </cell>
          <cell r="E1587" t="str">
            <v>穿刺针</v>
          </cell>
          <cell r="F1587" t="str">
            <v>次</v>
          </cell>
          <cell r="G1587">
            <v>270</v>
          </cell>
          <cell r="H1587">
            <v>270</v>
          </cell>
          <cell r="I1587">
            <v>270</v>
          </cell>
        </row>
        <row r="1588">
          <cell r="B1588">
            <v>33010290300</v>
          </cell>
          <cell r="C1588" t="str">
            <v>经皮椎间盘臭氧注射术</v>
          </cell>
        </row>
        <row r="1588">
          <cell r="E1588" t="str">
            <v>穿刺针</v>
          </cell>
          <cell r="F1588" t="str">
            <v>次</v>
          </cell>
          <cell r="G1588">
            <v>160</v>
          </cell>
          <cell r="H1588">
            <v>160</v>
          </cell>
          <cell r="I1588">
            <v>160</v>
          </cell>
        </row>
        <row r="1589">
          <cell r="B1589">
            <v>33010290400</v>
          </cell>
          <cell r="C1589" t="str">
            <v>术中血液加温治疗</v>
          </cell>
        </row>
        <row r="1589">
          <cell r="F1589" t="str">
            <v>次 </v>
          </cell>
          <cell r="G1589">
            <v>68</v>
          </cell>
          <cell r="H1589">
            <v>68</v>
          </cell>
          <cell r="I1589">
            <v>68</v>
          </cell>
        </row>
        <row r="1590">
          <cell r="B1590">
            <v>3302</v>
          </cell>
          <cell r="C1590" t="str">
            <v>2．神经系统手术</v>
          </cell>
        </row>
        <row r="1591">
          <cell r="B1591">
            <v>33020090100</v>
          </cell>
          <cell r="C1591" t="str">
            <v>术中应用神经导航系统加收</v>
          </cell>
        </row>
        <row r="1591">
          <cell r="F1591" t="str">
            <v>例</v>
          </cell>
          <cell r="G1591">
            <v>1080</v>
          </cell>
          <cell r="H1591">
            <v>1080</v>
          </cell>
          <cell r="I1591">
            <v>1080</v>
          </cell>
        </row>
        <row r="1592">
          <cell r="B1592">
            <v>33020090200</v>
          </cell>
          <cell r="C1592" t="str">
            <v>神经外科机器人导航辅助</v>
          </cell>
          <cell r="D1592" t="str">
            <v>多模态影像融合，手术计划系统，神经外科机器人导航辅助。适用范围：脑深部电极植入DBS，立体定向电极植入，脑内病灶活检，脑内血肿穿刺抽吸，及脑积水分流传统立体定向手术</v>
          </cell>
        </row>
        <row r="1592">
          <cell r="F1592" t="str">
            <v>例</v>
          </cell>
          <cell r="G1592">
            <v>1950</v>
          </cell>
          <cell r="H1592">
            <v>1950</v>
          </cell>
          <cell r="I1592">
            <v>1950</v>
          </cell>
          <cell r="J1592" t="str">
            <v>不得与术中应用神经导航系统加收、术中磁共振实时导航项目同时收费</v>
          </cell>
        </row>
        <row r="1593">
          <cell r="B1593">
            <v>33020090300</v>
          </cell>
          <cell r="C1593" t="str">
            <v>术中磁共振实时导航</v>
          </cell>
          <cell r="D1593" t="str">
            <v>医生的手术操作与术中磁共振成像交替进行，使术者能随时观察到肉眼不能直接观察到的手术情况，随时调整手术操作。克服单纯基于手术前影像的神经导航系统的局限性，提供实时更新的影像，可以多方向切线成像、任意平面重建，又无放射性损害，还能够整合功能性磁共振、弥散张量成像、磁共振波谱、磁共振血管造影等技术，有利于最大限度地保护神经功能，最大范围地安全切除脑肿瘤</v>
          </cell>
        </row>
        <row r="1593">
          <cell r="F1593" t="str">
            <v>例</v>
          </cell>
          <cell r="G1593">
            <v>5000</v>
          </cell>
          <cell r="H1593">
            <v>5000</v>
          </cell>
          <cell r="I1593">
            <v>5000</v>
          </cell>
          <cell r="J1593" t="str">
            <v>限神经系统手术。不得与术中应用神经导航系统加收、神经外科机器人导航辅助项目同时收费</v>
          </cell>
        </row>
        <row r="1594">
          <cell r="B1594">
            <v>330201</v>
          </cell>
          <cell r="C1594" t="str">
            <v>颅骨和脑手术</v>
          </cell>
        </row>
        <row r="1595">
          <cell r="B1595">
            <v>33020100100</v>
          </cell>
          <cell r="C1595" t="str">
            <v>头皮肿物切除术（直径＜4cm）</v>
          </cell>
          <cell r="D1595" t="str">
            <v>不含植皮 </v>
          </cell>
        </row>
        <row r="1595">
          <cell r="F1595" t="str">
            <v>次</v>
          </cell>
          <cell r="G1595">
            <v>415</v>
          </cell>
          <cell r="H1595">
            <v>405</v>
          </cell>
          <cell r="I1595">
            <v>365</v>
          </cell>
        </row>
        <row r="1596">
          <cell r="B1596">
            <v>33020100101</v>
          </cell>
          <cell r="C1596" t="str">
            <v>头皮肿物切除术（直径≥4cm）</v>
          </cell>
          <cell r="D1596" t="str">
            <v>不含植皮 </v>
          </cell>
        </row>
        <row r="1596">
          <cell r="F1596" t="str">
            <v>次</v>
          </cell>
          <cell r="G1596">
            <v>495</v>
          </cell>
          <cell r="H1596">
            <v>475</v>
          </cell>
          <cell r="I1596">
            <v>425</v>
          </cell>
        </row>
        <row r="1597">
          <cell r="B1597">
            <v>33020100200</v>
          </cell>
          <cell r="C1597" t="str">
            <v>颅骨骨瘤切除术</v>
          </cell>
        </row>
        <row r="1597">
          <cell r="F1597" t="str">
            <v>次</v>
          </cell>
          <cell r="G1597">
            <v>875</v>
          </cell>
          <cell r="H1597">
            <v>865</v>
          </cell>
          <cell r="I1597">
            <v>780</v>
          </cell>
        </row>
        <row r="1598">
          <cell r="B1598">
            <v>33020100300</v>
          </cell>
          <cell r="C1598" t="str">
            <v>帽状腱膜下血肿切开引流术</v>
          </cell>
        </row>
        <row r="1598">
          <cell r="F1598" t="str">
            <v>次</v>
          </cell>
          <cell r="G1598">
            <v>430</v>
          </cell>
          <cell r="H1598">
            <v>405</v>
          </cell>
          <cell r="I1598">
            <v>365</v>
          </cell>
        </row>
        <row r="1599">
          <cell r="B1599">
            <v>33020100301</v>
          </cell>
          <cell r="C1599" t="str">
            <v>帽状腱膜下脓肿切开引流术</v>
          </cell>
        </row>
        <row r="1599">
          <cell r="F1599" t="str">
            <v>次</v>
          </cell>
          <cell r="G1599">
            <v>430</v>
          </cell>
          <cell r="H1599">
            <v>405</v>
          </cell>
          <cell r="I1599">
            <v>365</v>
          </cell>
        </row>
        <row r="1600">
          <cell r="B1600">
            <v>33020100302</v>
          </cell>
          <cell r="C1600" t="str">
            <v>帽状腱膜下血肿或积液抽取加压包扎术</v>
          </cell>
        </row>
        <row r="1600">
          <cell r="F1600" t="str">
            <v>次</v>
          </cell>
          <cell r="G1600">
            <v>430</v>
          </cell>
          <cell r="H1600">
            <v>405</v>
          </cell>
          <cell r="I1600">
            <v>365</v>
          </cell>
        </row>
        <row r="1601">
          <cell r="B1601">
            <v>33020100400</v>
          </cell>
          <cell r="C1601" t="str">
            <v>颅内硬膜外血肿引流术</v>
          </cell>
        </row>
        <row r="1601">
          <cell r="F1601" t="str">
            <v>次</v>
          </cell>
          <cell r="G1601">
            <v>1285</v>
          </cell>
          <cell r="H1601">
            <v>1215</v>
          </cell>
          <cell r="I1601">
            <v>1095</v>
          </cell>
        </row>
        <row r="1602">
          <cell r="B1602">
            <v>33020100401</v>
          </cell>
          <cell r="C1602" t="str">
            <v>硬膜外脓肿引流术</v>
          </cell>
        </row>
        <row r="1602">
          <cell r="F1602" t="str">
            <v>次</v>
          </cell>
          <cell r="G1602">
            <v>1285</v>
          </cell>
          <cell r="H1602">
            <v>1215</v>
          </cell>
          <cell r="I1602">
            <v>1095</v>
          </cell>
        </row>
        <row r="1603">
          <cell r="B1603">
            <v>33020100500</v>
          </cell>
          <cell r="C1603" t="str">
            <v>脑脓肿穿刺引流术</v>
          </cell>
          <cell r="D1603" t="str">
            <v>含脑内囊肿穿刺、冲洗、引流术</v>
          </cell>
        </row>
        <row r="1603">
          <cell r="F1603" t="str">
            <v>次</v>
          </cell>
          <cell r="G1603">
            <v>1000</v>
          </cell>
          <cell r="H1603">
            <v>945</v>
          </cell>
          <cell r="I1603">
            <v>850</v>
          </cell>
        </row>
        <row r="1604">
          <cell r="B1604">
            <v>33020100600</v>
          </cell>
          <cell r="C1604" t="str">
            <v>开放性颅脑损伤清创术</v>
          </cell>
          <cell r="D1604" t="str">
            <v>含火器伤</v>
          </cell>
        </row>
        <row r="1604">
          <cell r="F1604" t="str">
            <v>次</v>
          </cell>
          <cell r="G1604">
            <v>3015</v>
          </cell>
          <cell r="H1604">
            <v>2850</v>
          </cell>
          <cell r="I1604">
            <v>2565</v>
          </cell>
        </row>
        <row r="1605">
          <cell r="B1605">
            <v>33020100601</v>
          </cell>
          <cell r="C1605" t="str">
            <v>开放性颅脑损伤清创+静脉窦破裂手术</v>
          </cell>
          <cell r="D1605" t="str">
            <v>含火器伤</v>
          </cell>
        </row>
        <row r="1605">
          <cell r="F1605" t="str">
            <v>次</v>
          </cell>
          <cell r="G1605">
            <v>3535</v>
          </cell>
          <cell r="H1605">
            <v>3390</v>
          </cell>
          <cell r="I1605">
            <v>3050</v>
          </cell>
        </row>
        <row r="1606">
          <cell r="B1606">
            <v>33020100700</v>
          </cell>
          <cell r="C1606" t="str">
            <v>颅骨凹陷骨折复位术</v>
          </cell>
          <cell r="D1606" t="str">
            <v>含碎骨片清除</v>
          </cell>
        </row>
        <row r="1606">
          <cell r="F1606" t="str">
            <v>次</v>
          </cell>
          <cell r="G1606">
            <v>1730</v>
          </cell>
          <cell r="H1606">
            <v>1635</v>
          </cell>
          <cell r="I1606">
            <v>1470</v>
          </cell>
        </row>
        <row r="1607">
          <cell r="B1607">
            <v>33020100800</v>
          </cell>
          <cell r="C1607" t="str">
            <v>去颅骨骨瓣减压术</v>
          </cell>
        </row>
        <row r="1607">
          <cell r="F1607" t="str">
            <v>次</v>
          </cell>
          <cell r="G1607">
            <v>1730</v>
          </cell>
          <cell r="H1607">
            <v>1635</v>
          </cell>
          <cell r="I1607">
            <v>1470</v>
          </cell>
        </row>
        <row r="1608">
          <cell r="B1608">
            <v>33020100900</v>
          </cell>
          <cell r="C1608" t="str">
            <v>颅骨修补术</v>
          </cell>
          <cell r="D1608" t="str">
            <v>含假体植入</v>
          </cell>
        </row>
        <row r="1608">
          <cell r="F1608" t="str">
            <v>次</v>
          </cell>
          <cell r="G1608">
            <v>2170</v>
          </cell>
          <cell r="H1608">
            <v>2050</v>
          </cell>
          <cell r="I1608">
            <v>1845</v>
          </cell>
        </row>
        <row r="1609">
          <cell r="B1609">
            <v>33020100901</v>
          </cell>
          <cell r="C1609" t="str">
            <v>颅底再造术</v>
          </cell>
          <cell r="D1609" t="str">
            <v>含假体植入</v>
          </cell>
        </row>
        <row r="1609">
          <cell r="F1609" t="str">
            <v>次</v>
          </cell>
          <cell r="G1609">
            <v>2170</v>
          </cell>
          <cell r="H1609">
            <v>2050</v>
          </cell>
          <cell r="I1609">
            <v>1845</v>
          </cell>
        </row>
        <row r="1610">
          <cell r="B1610">
            <v>33020101000</v>
          </cell>
          <cell r="C1610" t="str">
            <v>开颅探查术</v>
          </cell>
        </row>
        <row r="1610">
          <cell r="F1610" t="str">
            <v>次</v>
          </cell>
          <cell r="G1610">
            <v>1000</v>
          </cell>
          <cell r="H1610">
            <v>945</v>
          </cell>
          <cell r="I1610">
            <v>850</v>
          </cell>
        </row>
        <row r="1611">
          <cell r="B1611">
            <v>33020101001</v>
          </cell>
          <cell r="C1611" t="str">
            <v>颅骨钻孔探查术</v>
          </cell>
        </row>
        <row r="1611">
          <cell r="F1611" t="str">
            <v>次</v>
          </cell>
          <cell r="G1611">
            <v>1000</v>
          </cell>
          <cell r="H1611">
            <v>945</v>
          </cell>
          <cell r="I1611">
            <v>850</v>
          </cell>
        </row>
        <row r="1612">
          <cell r="B1612">
            <v>33020101100</v>
          </cell>
          <cell r="C1612" t="str">
            <v>经颅眶肿瘤切除术</v>
          </cell>
        </row>
        <row r="1612">
          <cell r="F1612" t="str">
            <v>次</v>
          </cell>
          <cell r="G1612">
            <v>3800</v>
          </cell>
          <cell r="H1612">
            <v>3455</v>
          </cell>
          <cell r="I1612">
            <v>3110</v>
          </cell>
        </row>
        <row r="1613">
          <cell r="B1613">
            <v>33020101200</v>
          </cell>
          <cell r="C1613" t="str">
            <v>经颅内镜活检术</v>
          </cell>
        </row>
        <row r="1613">
          <cell r="F1613" t="str">
            <v>次</v>
          </cell>
          <cell r="G1613">
            <v>1885</v>
          </cell>
          <cell r="H1613">
            <v>1780</v>
          </cell>
          <cell r="I1613">
            <v>1600</v>
          </cell>
        </row>
        <row r="1614">
          <cell r="B1614">
            <v>33020101300</v>
          </cell>
          <cell r="C1614" t="str">
            <v>慢性硬膜下血肿钻孔术</v>
          </cell>
          <cell r="D1614" t="str">
            <v>含颅腔负压引流术 </v>
          </cell>
        </row>
        <row r="1614">
          <cell r="F1614" t="str">
            <v>次</v>
          </cell>
          <cell r="G1614">
            <v>1285</v>
          </cell>
          <cell r="H1614">
            <v>1215</v>
          </cell>
          <cell r="I1614">
            <v>1095</v>
          </cell>
        </row>
        <row r="1615">
          <cell r="B1615">
            <v>33020101400</v>
          </cell>
          <cell r="C1615" t="str">
            <v>颅内多发血肿清除术</v>
          </cell>
          <cell r="D1615" t="str">
            <v>含同一部位硬膜外、硬膜下、脑内血肿清除术</v>
          </cell>
        </row>
        <row r="1615">
          <cell r="F1615" t="str">
            <v>次</v>
          </cell>
          <cell r="G1615">
            <v>3130</v>
          </cell>
          <cell r="H1615">
            <v>2850</v>
          </cell>
          <cell r="I1615">
            <v>2565</v>
          </cell>
        </row>
        <row r="1616">
          <cell r="B1616">
            <v>33020101401</v>
          </cell>
          <cell r="C1616" t="str">
            <v>颅内多发血肿清除术（非同一部位）</v>
          </cell>
          <cell r="D1616" t="str">
            <v>含同一部位硬膜外、硬膜下、脑内血肿清除术</v>
          </cell>
        </row>
        <row r="1616">
          <cell r="F1616" t="str">
            <v>次</v>
          </cell>
          <cell r="G1616">
            <v>4242</v>
          </cell>
          <cell r="H1616">
            <v>3906</v>
          </cell>
          <cell r="I1616">
            <v>3516</v>
          </cell>
        </row>
        <row r="1617">
          <cell r="B1617">
            <v>33020101500</v>
          </cell>
          <cell r="C1617" t="str">
            <v>颅内（脑内）血肿清除术</v>
          </cell>
        </row>
        <row r="1617">
          <cell r="F1617" t="str">
            <v>次</v>
          </cell>
          <cell r="G1617">
            <v>3756</v>
          </cell>
          <cell r="H1617">
            <v>3420</v>
          </cell>
          <cell r="I1617">
            <v>3078</v>
          </cell>
        </row>
        <row r="1618">
          <cell r="B1618">
            <v>33020101501</v>
          </cell>
          <cell r="C1618" t="str">
            <v>单纯硬膜外血肿清除</v>
          </cell>
        </row>
        <row r="1618">
          <cell r="F1618" t="str">
            <v>次</v>
          </cell>
          <cell r="G1618">
            <v>3130</v>
          </cell>
          <cell r="H1618">
            <v>2850</v>
          </cell>
          <cell r="I1618">
            <v>2565</v>
          </cell>
        </row>
        <row r="1619">
          <cell r="B1619">
            <v>33020101502</v>
          </cell>
          <cell r="C1619" t="str">
            <v>单纯硬膜下血肿清除术</v>
          </cell>
        </row>
        <row r="1619">
          <cell r="F1619" t="str">
            <v>次</v>
          </cell>
          <cell r="G1619">
            <v>3756</v>
          </cell>
          <cell r="H1619">
            <v>3420</v>
          </cell>
          <cell r="I1619">
            <v>3078</v>
          </cell>
        </row>
        <row r="1620">
          <cell r="B1620">
            <v>33020101600</v>
          </cell>
          <cell r="C1620" t="str">
            <v>开颅颅内减压术</v>
          </cell>
          <cell r="D1620" t="str">
            <v>指大脑颞极、额极、枕极切除、</v>
          </cell>
        </row>
        <row r="1620">
          <cell r="F1620" t="str">
            <v>次</v>
          </cell>
          <cell r="G1620">
            <v>2714</v>
          </cell>
          <cell r="H1620">
            <v>2568</v>
          </cell>
          <cell r="I1620">
            <v>2314</v>
          </cell>
        </row>
        <row r="1621">
          <cell r="B1621">
            <v>33020101601</v>
          </cell>
          <cell r="C1621" t="str">
            <v>开颅颞肌下减压</v>
          </cell>
        </row>
        <row r="1621">
          <cell r="F1621" t="str">
            <v>次</v>
          </cell>
          <cell r="G1621">
            <v>2610</v>
          </cell>
          <cell r="H1621">
            <v>2470</v>
          </cell>
          <cell r="I1621">
            <v>2225</v>
          </cell>
        </row>
        <row r="1622">
          <cell r="B1622">
            <v>33020101700</v>
          </cell>
          <cell r="C1622" t="str">
            <v>经颅视神经管减压术</v>
          </cell>
        </row>
        <row r="1622">
          <cell r="F1622" t="str">
            <v>次</v>
          </cell>
          <cell r="G1622">
            <v>2715</v>
          </cell>
          <cell r="H1622">
            <v>2470</v>
          </cell>
          <cell r="I1622">
            <v>2225</v>
          </cell>
        </row>
        <row r="1623">
          <cell r="B1623">
            <v>33020101800</v>
          </cell>
          <cell r="C1623" t="str">
            <v>颅内压监护传感器置入术</v>
          </cell>
          <cell r="D1623" t="str">
            <v>指颅内硬膜下、硬膜外、脑内、脑室内置入</v>
          </cell>
          <cell r="E1623" t="str">
            <v>监护材料</v>
          </cell>
          <cell r="F1623" t="str">
            <v>次</v>
          </cell>
          <cell r="G1623">
            <v>1285</v>
          </cell>
          <cell r="H1623">
            <v>1215</v>
          </cell>
          <cell r="I1623">
            <v>1095</v>
          </cell>
        </row>
        <row r="1624">
          <cell r="B1624">
            <v>33020101801</v>
          </cell>
          <cell r="C1624" t="str">
            <v>颅内压监护传感器取出术</v>
          </cell>
          <cell r="D1624" t="str">
            <v>指颅内硬膜下、硬膜外、脑内、脑室内取出</v>
          </cell>
          <cell r="E1624" t="str">
            <v>监护材料</v>
          </cell>
          <cell r="F1624" t="str">
            <v>次</v>
          </cell>
          <cell r="G1624">
            <v>1030</v>
          </cell>
          <cell r="H1624">
            <v>970</v>
          </cell>
          <cell r="I1624">
            <v>875</v>
          </cell>
        </row>
        <row r="1625">
          <cell r="B1625">
            <v>33020101900</v>
          </cell>
          <cell r="C1625" t="str">
            <v>侧脑室分流术</v>
          </cell>
          <cell r="D1625" t="str">
            <v>含分流管调整</v>
          </cell>
          <cell r="E1625" t="str">
            <v>分流管</v>
          </cell>
          <cell r="F1625" t="str">
            <v>次</v>
          </cell>
          <cell r="G1625">
            <v>2170</v>
          </cell>
          <cell r="H1625">
            <v>2050</v>
          </cell>
          <cell r="I1625">
            <v>1845</v>
          </cell>
        </row>
        <row r="1626">
          <cell r="B1626">
            <v>33020101901</v>
          </cell>
          <cell r="C1626" t="str">
            <v>侧脑室-心房分流术</v>
          </cell>
          <cell r="D1626" t="str">
            <v>含分流管调整</v>
          </cell>
          <cell r="E1626" t="str">
            <v>分流管</v>
          </cell>
          <cell r="F1626" t="str">
            <v>次</v>
          </cell>
          <cell r="G1626">
            <v>2170</v>
          </cell>
          <cell r="H1626">
            <v>2050</v>
          </cell>
          <cell r="I1626">
            <v>1845</v>
          </cell>
        </row>
        <row r="1627">
          <cell r="B1627">
            <v>33020101902</v>
          </cell>
          <cell r="C1627" t="str">
            <v>侧脑室-膀胱分流术</v>
          </cell>
          <cell r="D1627" t="str">
            <v>含分流管调整</v>
          </cell>
          <cell r="E1627" t="str">
            <v>分流管</v>
          </cell>
          <cell r="F1627" t="str">
            <v>次</v>
          </cell>
          <cell r="G1627">
            <v>2170</v>
          </cell>
          <cell r="H1627">
            <v>2050</v>
          </cell>
          <cell r="I1627">
            <v>1845</v>
          </cell>
        </row>
        <row r="1628">
          <cell r="B1628">
            <v>33020101903</v>
          </cell>
          <cell r="C1628" t="str">
            <v>侧脑室-腹腔分流术</v>
          </cell>
          <cell r="D1628" t="str">
            <v>含分流管调整</v>
          </cell>
          <cell r="E1628" t="str">
            <v>分流管</v>
          </cell>
          <cell r="F1628" t="str">
            <v>次</v>
          </cell>
          <cell r="G1628">
            <v>2604</v>
          </cell>
          <cell r="H1628">
            <v>2460</v>
          </cell>
          <cell r="I1628">
            <v>2214</v>
          </cell>
        </row>
        <row r="1629">
          <cell r="B1629">
            <v>33020101904</v>
          </cell>
          <cell r="C1629" t="str">
            <v>脑室冲洗术</v>
          </cell>
        </row>
        <row r="1629">
          <cell r="F1629" t="str">
            <v>次</v>
          </cell>
          <cell r="G1629">
            <v>2604</v>
          </cell>
          <cell r="H1629">
            <v>2460</v>
          </cell>
          <cell r="I1629">
            <v>2214</v>
          </cell>
        </row>
        <row r="1630">
          <cell r="B1630">
            <v>33020101905</v>
          </cell>
          <cell r="C1630" t="str">
            <v>脑室内注药溶血术</v>
          </cell>
        </row>
        <row r="1630">
          <cell r="F1630" t="str">
            <v>次</v>
          </cell>
          <cell r="G1630">
            <v>2170</v>
          </cell>
          <cell r="H1630">
            <v>2050</v>
          </cell>
          <cell r="I1630">
            <v>1845</v>
          </cell>
        </row>
        <row r="1631">
          <cell r="B1631">
            <v>33020102000</v>
          </cell>
          <cell r="C1631" t="str">
            <v>脑室钻孔伴脑室引流术</v>
          </cell>
        </row>
        <row r="1631">
          <cell r="E1631" t="str">
            <v>引流管</v>
          </cell>
          <cell r="F1631" t="str">
            <v>次</v>
          </cell>
          <cell r="G1631">
            <v>860</v>
          </cell>
          <cell r="H1631">
            <v>810</v>
          </cell>
          <cell r="I1631">
            <v>730</v>
          </cell>
        </row>
        <row r="1632">
          <cell r="B1632">
            <v>33020102100</v>
          </cell>
          <cell r="C1632" t="str">
            <v>颅内蛛网膜囊肿分流术</v>
          </cell>
          <cell r="D1632" t="str">
            <v>含囊肿切除</v>
          </cell>
          <cell r="E1632" t="str">
            <v>分流管</v>
          </cell>
          <cell r="F1632" t="str">
            <v>次</v>
          </cell>
          <cell r="G1632">
            <v>2170</v>
          </cell>
          <cell r="H1632">
            <v>2050</v>
          </cell>
          <cell r="I1632">
            <v>1845</v>
          </cell>
        </row>
        <row r="1633">
          <cell r="B1633">
            <v>33020102200</v>
          </cell>
          <cell r="C1633" t="str">
            <v>幕上浅部病变切除术</v>
          </cell>
          <cell r="D1633" t="str">
            <v>不含矢状窦旁脑膜瘤</v>
          </cell>
        </row>
        <row r="1633">
          <cell r="F1633" t="str">
            <v>次</v>
          </cell>
          <cell r="G1633">
            <v>3590</v>
          </cell>
          <cell r="H1633">
            <v>3265</v>
          </cell>
          <cell r="I1633">
            <v>2940</v>
          </cell>
        </row>
        <row r="1634">
          <cell r="B1634">
            <v>33020102201</v>
          </cell>
          <cell r="C1634" t="str">
            <v>大脑半球胶质瘤切除术</v>
          </cell>
          <cell r="D1634" t="str">
            <v>不含矢状窦旁脑膜瘤</v>
          </cell>
        </row>
        <row r="1634">
          <cell r="F1634" t="str">
            <v>次</v>
          </cell>
          <cell r="G1634">
            <v>4308</v>
          </cell>
          <cell r="H1634">
            <v>3918</v>
          </cell>
          <cell r="I1634">
            <v>3528</v>
          </cell>
        </row>
        <row r="1635">
          <cell r="B1635">
            <v>33020102202</v>
          </cell>
          <cell r="C1635" t="str">
            <v>大脑半球转移癌切除术</v>
          </cell>
          <cell r="D1635" t="str">
            <v>不含矢状窦旁脑膜瘤</v>
          </cell>
        </row>
        <row r="1635">
          <cell r="F1635" t="str">
            <v>次</v>
          </cell>
          <cell r="G1635">
            <v>3590</v>
          </cell>
          <cell r="H1635">
            <v>3265</v>
          </cell>
          <cell r="I1635">
            <v>2940</v>
          </cell>
        </row>
        <row r="1636">
          <cell r="B1636">
            <v>33020102203</v>
          </cell>
          <cell r="C1636" t="str">
            <v>大脑半球胶质增生切除术</v>
          </cell>
          <cell r="D1636" t="str">
            <v>不含矢状窦旁脑膜瘤</v>
          </cell>
        </row>
        <row r="1636">
          <cell r="F1636" t="str">
            <v>次</v>
          </cell>
          <cell r="G1636">
            <v>3590</v>
          </cell>
          <cell r="H1636">
            <v>3265</v>
          </cell>
          <cell r="I1636">
            <v>2940</v>
          </cell>
        </row>
        <row r="1637">
          <cell r="B1637">
            <v>33020102204</v>
          </cell>
          <cell r="C1637" t="str">
            <v>大脑半球凸面脑膜瘤切除术</v>
          </cell>
          <cell r="D1637" t="str">
            <v>不含矢状窦旁脑膜瘤</v>
          </cell>
        </row>
        <row r="1637">
          <cell r="F1637" t="str">
            <v>次</v>
          </cell>
          <cell r="G1637">
            <v>4308</v>
          </cell>
          <cell r="H1637">
            <v>3918</v>
          </cell>
          <cell r="I1637">
            <v>3528</v>
          </cell>
        </row>
        <row r="1638">
          <cell r="B1638">
            <v>33020102205</v>
          </cell>
          <cell r="C1638" t="str">
            <v>幕上浅部脑脓肿切除术</v>
          </cell>
          <cell r="D1638" t="str">
            <v>不含矢状窦旁脑膜瘤</v>
          </cell>
        </row>
        <row r="1638">
          <cell r="F1638" t="str">
            <v>次</v>
          </cell>
          <cell r="G1638">
            <v>3590</v>
          </cell>
          <cell r="H1638">
            <v>3265</v>
          </cell>
          <cell r="I1638">
            <v>2940</v>
          </cell>
        </row>
        <row r="1639">
          <cell r="B1639">
            <v>33020102300</v>
          </cell>
          <cell r="C1639" t="str">
            <v>大静脉窦旁脑膜瘤切除+血管窦重建术</v>
          </cell>
        </row>
        <row r="1639">
          <cell r="F1639" t="str">
            <v>次</v>
          </cell>
          <cell r="G1639">
            <v>5390</v>
          </cell>
          <cell r="H1639">
            <v>4900</v>
          </cell>
          <cell r="I1639">
            <v>4410</v>
          </cell>
        </row>
        <row r="1640">
          <cell r="B1640">
            <v>33020102301</v>
          </cell>
          <cell r="C1640" t="str">
            <v>矢状窦旁脑膜瘤切除+血管窦重建术</v>
          </cell>
        </row>
        <row r="1640">
          <cell r="F1640" t="str">
            <v>次</v>
          </cell>
          <cell r="G1640">
            <v>6468</v>
          </cell>
          <cell r="H1640">
            <v>5880</v>
          </cell>
          <cell r="I1640">
            <v>5292</v>
          </cell>
        </row>
        <row r="1641">
          <cell r="B1641">
            <v>33020102302</v>
          </cell>
          <cell r="C1641" t="str">
            <v>横窦旁脑膜瘤切除+血管窦重建术</v>
          </cell>
        </row>
        <row r="1641">
          <cell r="F1641" t="str">
            <v>次</v>
          </cell>
          <cell r="G1641">
            <v>5390</v>
          </cell>
          <cell r="H1641">
            <v>4900</v>
          </cell>
          <cell r="I1641">
            <v>4410</v>
          </cell>
        </row>
        <row r="1642">
          <cell r="B1642">
            <v>33020102303</v>
          </cell>
          <cell r="C1642" t="str">
            <v>窦汇区脑膜瘤切除+血管窦重建术</v>
          </cell>
        </row>
        <row r="1642">
          <cell r="F1642" t="str">
            <v>次</v>
          </cell>
          <cell r="G1642">
            <v>6468</v>
          </cell>
          <cell r="H1642">
            <v>5880</v>
          </cell>
          <cell r="I1642">
            <v>5292</v>
          </cell>
        </row>
        <row r="1643">
          <cell r="B1643">
            <v>33020102400</v>
          </cell>
          <cell r="C1643" t="str">
            <v>幕上深部病变切除术</v>
          </cell>
          <cell r="D1643" t="str">
            <v>不含矢状窦旁脑膜瘤</v>
          </cell>
        </row>
        <row r="1643">
          <cell r="F1643" t="str">
            <v>次</v>
          </cell>
          <cell r="G1643">
            <v>4990</v>
          </cell>
          <cell r="H1643">
            <v>4535</v>
          </cell>
          <cell r="I1643">
            <v>4080</v>
          </cell>
        </row>
        <row r="1644">
          <cell r="B1644">
            <v>33020102401</v>
          </cell>
          <cell r="C1644" t="str">
            <v>幕上深部脑室内肿瘤切除术</v>
          </cell>
          <cell r="D1644" t="str">
            <v>不含矢状窦旁脑膜瘤</v>
          </cell>
        </row>
        <row r="1644">
          <cell r="F1644" t="str">
            <v>次</v>
          </cell>
          <cell r="G1644">
            <v>5988</v>
          </cell>
          <cell r="H1644">
            <v>5442</v>
          </cell>
          <cell r="I1644">
            <v>4896</v>
          </cell>
        </row>
        <row r="1645">
          <cell r="B1645">
            <v>33020102402</v>
          </cell>
          <cell r="C1645" t="str">
            <v>幕上深部海绵状血管瘤切除术</v>
          </cell>
          <cell r="D1645" t="str">
            <v>不含矢状窦旁脑膜瘤</v>
          </cell>
        </row>
        <row r="1645">
          <cell r="F1645" t="str">
            <v>次</v>
          </cell>
          <cell r="G1645">
            <v>5988</v>
          </cell>
          <cell r="H1645">
            <v>5442</v>
          </cell>
          <cell r="I1645">
            <v>4896</v>
          </cell>
        </row>
        <row r="1646">
          <cell r="B1646">
            <v>33020102403</v>
          </cell>
          <cell r="C1646" t="str">
            <v>幕上深部胼胝体肿瘤切除术</v>
          </cell>
          <cell r="D1646" t="str">
            <v>不含矢状窦旁脑膜瘤</v>
          </cell>
        </row>
        <row r="1646">
          <cell r="F1646" t="str">
            <v>次</v>
          </cell>
          <cell r="G1646">
            <v>4990</v>
          </cell>
          <cell r="H1646">
            <v>4535</v>
          </cell>
          <cell r="I1646">
            <v>4080</v>
          </cell>
        </row>
        <row r="1647">
          <cell r="B1647">
            <v>33020102404</v>
          </cell>
          <cell r="C1647" t="str">
            <v>三室前(突入到第三脑室）颅咽管瘤切除术</v>
          </cell>
          <cell r="D1647" t="str">
            <v>不含矢状窦旁脑膜瘤</v>
          </cell>
        </row>
        <row r="1647">
          <cell r="F1647" t="str">
            <v>次</v>
          </cell>
          <cell r="G1647">
            <v>5988</v>
          </cell>
          <cell r="H1647">
            <v>5442</v>
          </cell>
          <cell r="I1647">
            <v>4896</v>
          </cell>
        </row>
        <row r="1648">
          <cell r="B1648">
            <v>33020102405</v>
          </cell>
          <cell r="C1648" t="str">
            <v>幕上深部病变切除术（后部肿瘤）</v>
          </cell>
          <cell r="D1648" t="str">
            <v>不含矢状窦旁脑膜瘤</v>
          </cell>
        </row>
        <row r="1648">
          <cell r="F1648" t="str">
            <v>次</v>
          </cell>
          <cell r="G1648">
            <v>5988</v>
          </cell>
          <cell r="H1648">
            <v>5442</v>
          </cell>
          <cell r="I1648">
            <v>4896</v>
          </cell>
        </row>
        <row r="1649">
          <cell r="B1649">
            <v>33020102406</v>
          </cell>
          <cell r="C1649" t="str">
            <v>幕上深部脑脓肿切除术</v>
          </cell>
          <cell r="D1649" t="str">
            <v>不含矢状窦旁脑膜瘤</v>
          </cell>
        </row>
        <row r="1649">
          <cell r="F1649" t="str">
            <v>次</v>
          </cell>
          <cell r="G1649">
            <v>4990</v>
          </cell>
          <cell r="H1649">
            <v>4535</v>
          </cell>
          <cell r="I1649">
            <v>4080</v>
          </cell>
        </row>
        <row r="1650">
          <cell r="B1650">
            <v>33020102500</v>
          </cell>
          <cell r="C1650" t="str">
            <v>第四脑室肿瘤切除术</v>
          </cell>
        </row>
        <row r="1650">
          <cell r="F1650" t="str">
            <v>次</v>
          </cell>
          <cell r="G1650">
            <v>4930</v>
          </cell>
          <cell r="H1650">
            <v>4480</v>
          </cell>
          <cell r="I1650">
            <v>4030</v>
          </cell>
        </row>
        <row r="1651">
          <cell r="B1651">
            <v>33020102501</v>
          </cell>
          <cell r="C1651" t="str">
            <v>小脑下蚓部肿瘤切除术</v>
          </cell>
        </row>
        <row r="1651">
          <cell r="F1651" t="str">
            <v>次</v>
          </cell>
          <cell r="G1651">
            <v>4930</v>
          </cell>
          <cell r="H1651">
            <v>4480</v>
          </cell>
          <cell r="I1651">
            <v>4030</v>
          </cell>
        </row>
        <row r="1652">
          <cell r="B1652">
            <v>33020102502</v>
          </cell>
          <cell r="C1652" t="str">
            <v>四室室管膜瘤切除术</v>
          </cell>
        </row>
        <row r="1652">
          <cell r="F1652" t="str">
            <v>次</v>
          </cell>
          <cell r="G1652">
            <v>4930</v>
          </cell>
          <cell r="H1652">
            <v>4480</v>
          </cell>
          <cell r="I1652">
            <v>4030</v>
          </cell>
        </row>
        <row r="1653">
          <cell r="B1653">
            <v>33020102503</v>
          </cell>
          <cell r="C1653" t="str">
            <v>四室导水管囊虫切除术</v>
          </cell>
        </row>
        <row r="1653">
          <cell r="F1653" t="str">
            <v>次</v>
          </cell>
          <cell r="G1653">
            <v>4930</v>
          </cell>
          <cell r="H1653">
            <v>4480</v>
          </cell>
          <cell r="I1653">
            <v>4030</v>
          </cell>
        </row>
        <row r="1654">
          <cell r="B1654">
            <v>33020102600</v>
          </cell>
          <cell r="C1654" t="str">
            <v>经颅内镜脑室肿瘤切除术</v>
          </cell>
        </row>
        <row r="1654">
          <cell r="F1654" t="str">
            <v>次</v>
          </cell>
          <cell r="G1654">
            <v>5150</v>
          </cell>
          <cell r="H1654">
            <v>4480</v>
          </cell>
          <cell r="I1654">
            <v>4030</v>
          </cell>
        </row>
        <row r="1655">
          <cell r="B1655">
            <v>33020102700</v>
          </cell>
          <cell r="C1655" t="str">
            <v>桥小脑角肿瘤切除术</v>
          </cell>
          <cell r="D1655" t="str">
            <v>不含面神经吻合术</v>
          </cell>
        </row>
        <row r="1655">
          <cell r="F1655" t="str">
            <v>次</v>
          </cell>
          <cell r="G1655">
            <v>5475</v>
          </cell>
          <cell r="H1655">
            <v>4975</v>
          </cell>
          <cell r="I1655">
            <v>4476</v>
          </cell>
        </row>
        <row r="1656">
          <cell r="B1656">
            <v>33020102701</v>
          </cell>
          <cell r="C1656" t="str">
            <v>桥小脑角听神经瘤切除术</v>
          </cell>
          <cell r="D1656" t="str">
            <v>不含面神经吻合术</v>
          </cell>
        </row>
        <row r="1656">
          <cell r="F1656" t="str">
            <v>次</v>
          </cell>
          <cell r="G1656">
            <v>5916</v>
          </cell>
          <cell r="H1656">
            <v>5376</v>
          </cell>
          <cell r="I1656">
            <v>4836</v>
          </cell>
        </row>
        <row r="1657">
          <cell r="B1657">
            <v>33020102702</v>
          </cell>
          <cell r="C1657" t="str">
            <v>桥小脑角三叉神经鞘瘤切除术</v>
          </cell>
          <cell r="D1657" t="str">
            <v>不含面神经吻合术</v>
          </cell>
        </row>
        <row r="1657">
          <cell r="F1657" t="str">
            <v>次</v>
          </cell>
          <cell r="G1657">
            <v>4930</v>
          </cell>
          <cell r="H1657">
            <v>4480</v>
          </cell>
          <cell r="I1657">
            <v>4030</v>
          </cell>
        </row>
        <row r="1658">
          <cell r="B1658">
            <v>33020102703</v>
          </cell>
          <cell r="C1658" t="str">
            <v>桥小脑角胆脂瘤切除术</v>
          </cell>
          <cell r="D1658" t="str">
            <v>不含面神经吻合术</v>
          </cell>
        </row>
        <row r="1658">
          <cell r="F1658" t="str">
            <v>次</v>
          </cell>
          <cell r="G1658">
            <v>5916</v>
          </cell>
          <cell r="H1658">
            <v>5376</v>
          </cell>
          <cell r="I1658">
            <v>4836</v>
          </cell>
        </row>
        <row r="1659">
          <cell r="B1659">
            <v>33020102704</v>
          </cell>
          <cell r="C1659" t="str">
            <v>桥小脑角蛛网膜囊肿切除术</v>
          </cell>
          <cell r="D1659" t="str">
            <v>不含面神经吻合术</v>
          </cell>
        </row>
        <row r="1659">
          <cell r="F1659" t="str">
            <v>次</v>
          </cell>
          <cell r="G1659">
            <v>4930</v>
          </cell>
          <cell r="H1659">
            <v>4480</v>
          </cell>
          <cell r="I1659">
            <v>4030</v>
          </cell>
        </row>
        <row r="1660">
          <cell r="B1660">
            <v>33020102800</v>
          </cell>
          <cell r="C1660" t="str">
            <v>脑皮质切除术</v>
          </cell>
        </row>
        <row r="1660">
          <cell r="F1660" t="str">
            <v>次</v>
          </cell>
          <cell r="G1660">
            <v>3590</v>
          </cell>
          <cell r="H1660">
            <v>3265</v>
          </cell>
          <cell r="I1660">
            <v>2940</v>
          </cell>
        </row>
        <row r="1661">
          <cell r="B1661">
            <v>33020102900</v>
          </cell>
          <cell r="C1661" t="str">
            <v>大脑半球切除术</v>
          </cell>
        </row>
        <row r="1661">
          <cell r="F1661" t="str">
            <v>次</v>
          </cell>
          <cell r="G1661">
            <v>4750</v>
          </cell>
          <cell r="H1661">
            <v>4320</v>
          </cell>
          <cell r="I1661">
            <v>3890</v>
          </cell>
        </row>
        <row r="1662">
          <cell r="B1662">
            <v>33020103000</v>
          </cell>
          <cell r="C1662" t="str">
            <v>选择性杏仁核海马切除术</v>
          </cell>
        </row>
        <row r="1662">
          <cell r="F1662" t="str">
            <v>次</v>
          </cell>
          <cell r="G1662">
            <v>4990</v>
          </cell>
          <cell r="H1662">
            <v>4535</v>
          </cell>
          <cell r="I1662">
            <v>4080</v>
          </cell>
        </row>
        <row r="1663">
          <cell r="B1663">
            <v>33020103100</v>
          </cell>
          <cell r="C1663" t="str">
            <v>胼胝体切开术</v>
          </cell>
          <cell r="D1663" t="str">
            <v>不含癫痫病灶切除术</v>
          </cell>
        </row>
        <row r="1663">
          <cell r="F1663" t="str">
            <v>次</v>
          </cell>
          <cell r="G1663">
            <v>3130</v>
          </cell>
          <cell r="H1663">
            <v>2850</v>
          </cell>
          <cell r="I1663">
            <v>2565</v>
          </cell>
        </row>
        <row r="1664">
          <cell r="B1664">
            <v>33020103200</v>
          </cell>
          <cell r="C1664" t="str">
            <v>多处软脑膜下横纤维切断术</v>
          </cell>
        </row>
        <row r="1664">
          <cell r="F1664" t="str">
            <v>次</v>
          </cell>
          <cell r="G1664">
            <v>4070</v>
          </cell>
          <cell r="H1664">
            <v>3700</v>
          </cell>
          <cell r="I1664">
            <v>3330</v>
          </cell>
        </row>
        <row r="1665">
          <cell r="B1665">
            <v>33020103300</v>
          </cell>
          <cell r="C1665" t="str">
            <v>癫痫病灶切除术</v>
          </cell>
        </row>
        <row r="1665">
          <cell r="F1665" t="str">
            <v>次  </v>
          </cell>
          <cell r="G1665">
            <v>3130</v>
          </cell>
          <cell r="H1665">
            <v>2850</v>
          </cell>
          <cell r="I1665">
            <v>2565</v>
          </cell>
        </row>
        <row r="1666">
          <cell r="B1666">
            <v>33020103301</v>
          </cell>
          <cell r="C1666" t="str">
            <v>癫痫病灶软脑膜下烧灼术</v>
          </cell>
        </row>
        <row r="1666">
          <cell r="F1666" t="str">
            <v>次</v>
          </cell>
          <cell r="G1666">
            <v>3130</v>
          </cell>
          <cell r="H1666">
            <v>2850</v>
          </cell>
          <cell r="I1666">
            <v>2565</v>
          </cell>
        </row>
        <row r="1667">
          <cell r="B1667">
            <v>33020103302</v>
          </cell>
          <cell r="C1667" t="str">
            <v>癫痫病灶脑叶切除</v>
          </cell>
        </row>
        <row r="1667">
          <cell r="F1667" t="str">
            <v>次</v>
          </cell>
          <cell r="G1667">
            <v>3130</v>
          </cell>
          <cell r="H1667">
            <v>2850</v>
          </cell>
          <cell r="I1667">
            <v>2565</v>
          </cell>
        </row>
        <row r="1668">
          <cell r="B1668">
            <v>33020103400</v>
          </cell>
          <cell r="C1668" t="str">
            <v>数字化癫痫灶精确定位系统(癫痫刀手术)</v>
          </cell>
          <cell r="D1668" t="str">
            <v>用于治疗难治性癫痫，含手术计划系统、CT定位、24小时脑电图动态监测、皮层电极</v>
          </cell>
        </row>
        <row r="1668">
          <cell r="F1668" t="str">
            <v>次</v>
          </cell>
          <cell r="G1668">
            <v>3920</v>
          </cell>
          <cell r="H1668">
            <v>3565</v>
          </cell>
          <cell r="I1668">
            <v>3210</v>
          </cell>
        </row>
        <row r="1669">
          <cell r="B1669">
            <v>33020103500</v>
          </cell>
          <cell r="C1669" t="str">
            <v>脑深部电极置入术</v>
          </cell>
        </row>
        <row r="1669">
          <cell r="E1669" t="str">
            <v>一次性特殊皮层电极、一次性深部电极</v>
          </cell>
          <cell r="F1669" t="str">
            <v>次</v>
          </cell>
          <cell r="G1669">
            <v>2170</v>
          </cell>
          <cell r="H1669">
            <v>2050</v>
          </cell>
          <cell r="I1669">
            <v>1845</v>
          </cell>
        </row>
        <row r="1670">
          <cell r="B1670">
            <v>33020103501</v>
          </cell>
          <cell r="C1670" t="str">
            <v>脑深部电极取出术</v>
          </cell>
        </row>
        <row r="1670">
          <cell r="F1670" t="str">
            <v>次</v>
          </cell>
          <cell r="G1670">
            <v>1740</v>
          </cell>
          <cell r="H1670">
            <v>1640</v>
          </cell>
          <cell r="I1670">
            <v>1475</v>
          </cell>
        </row>
        <row r="1671">
          <cell r="B1671">
            <v>33020103600</v>
          </cell>
          <cell r="C1671" t="str">
            <v>小脑半球病变切除术</v>
          </cell>
        </row>
        <row r="1671">
          <cell r="F1671" t="str">
            <v>次</v>
          </cell>
          <cell r="G1671">
            <v>4510</v>
          </cell>
          <cell r="H1671">
            <v>4105</v>
          </cell>
          <cell r="I1671">
            <v>3695</v>
          </cell>
        </row>
        <row r="1672">
          <cell r="B1672">
            <v>33020103601</v>
          </cell>
          <cell r="C1672" t="str">
            <v>小脑半球胶质瘤切除术</v>
          </cell>
        </row>
        <row r="1672">
          <cell r="F1672" t="str">
            <v>次</v>
          </cell>
          <cell r="G1672">
            <v>4510</v>
          </cell>
          <cell r="H1672">
            <v>4105</v>
          </cell>
          <cell r="I1672">
            <v>3695</v>
          </cell>
        </row>
        <row r="1673">
          <cell r="B1673">
            <v>33020103602</v>
          </cell>
          <cell r="C1673" t="str">
            <v>小脑半球血管网织细胞瘤切除术</v>
          </cell>
        </row>
        <row r="1673">
          <cell r="F1673" t="str">
            <v>次</v>
          </cell>
          <cell r="G1673">
            <v>5412</v>
          </cell>
          <cell r="H1673">
            <v>4926</v>
          </cell>
          <cell r="I1673">
            <v>4434</v>
          </cell>
        </row>
        <row r="1674">
          <cell r="B1674">
            <v>33020103603</v>
          </cell>
          <cell r="C1674" t="str">
            <v>小脑半球转移癌切除术</v>
          </cell>
        </row>
        <row r="1674">
          <cell r="F1674" t="str">
            <v>次  </v>
          </cell>
          <cell r="G1674">
            <v>4510</v>
          </cell>
          <cell r="H1674">
            <v>4105</v>
          </cell>
          <cell r="I1674">
            <v>3695</v>
          </cell>
        </row>
        <row r="1675">
          <cell r="B1675">
            <v>33020103604</v>
          </cell>
          <cell r="C1675" t="str">
            <v>小脑半球脑脓肿切除术</v>
          </cell>
        </row>
        <row r="1675">
          <cell r="F1675" t="str">
            <v>次</v>
          </cell>
          <cell r="G1675">
            <v>4510</v>
          </cell>
          <cell r="H1675">
            <v>4105</v>
          </cell>
          <cell r="I1675">
            <v>3695</v>
          </cell>
        </row>
        <row r="1676">
          <cell r="B1676">
            <v>33020103605</v>
          </cell>
          <cell r="C1676" t="str">
            <v>小脑半球自发性出血切除术</v>
          </cell>
        </row>
        <row r="1676">
          <cell r="F1676" t="str">
            <v>次</v>
          </cell>
          <cell r="G1676">
            <v>5412</v>
          </cell>
          <cell r="H1676">
            <v>4926</v>
          </cell>
          <cell r="I1676">
            <v>4434</v>
          </cell>
        </row>
        <row r="1677">
          <cell r="B1677">
            <v>33020103700</v>
          </cell>
          <cell r="C1677" t="str">
            <v>脑干肿瘤切除术</v>
          </cell>
          <cell r="D1677" t="str">
            <v>指中脑、桥脑、延髓肿瘤</v>
          </cell>
        </row>
        <row r="1677">
          <cell r="F1677" t="str">
            <v>次</v>
          </cell>
          <cell r="G1677">
            <v>5790</v>
          </cell>
          <cell r="H1677">
            <v>5265</v>
          </cell>
          <cell r="I1677">
            <v>4740</v>
          </cell>
        </row>
        <row r="1678">
          <cell r="B1678">
            <v>33020103704</v>
          </cell>
          <cell r="C1678" t="str">
            <v>丘脑肿瘤切除术</v>
          </cell>
        </row>
        <row r="1678">
          <cell r="F1678" t="str">
            <v>次</v>
          </cell>
          <cell r="G1678">
            <v>5790</v>
          </cell>
          <cell r="H1678">
            <v>5265</v>
          </cell>
          <cell r="I1678">
            <v>4740</v>
          </cell>
        </row>
        <row r="1679">
          <cell r="B1679">
            <v>33020103705</v>
          </cell>
          <cell r="C1679" t="str">
            <v>自发脑干血肿切除术</v>
          </cell>
        </row>
        <row r="1679">
          <cell r="F1679" t="str">
            <v>次</v>
          </cell>
          <cell r="G1679">
            <v>6948</v>
          </cell>
          <cell r="H1679">
            <v>6318</v>
          </cell>
          <cell r="I1679">
            <v>5688</v>
          </cell>
        </row>
        <row r="1680">
          <cell r="B1680">
            <v>33020103706</v>
          </cell>
          <cell r="C1680" t="str">
            <v>脑干血管畸形切除术</v>
          </cell>
        </row>
        <row r="1680">
          <cell r="F1680" t="str">
            <v>次</v>
          </cell>
          <cell r="G1680">
            <v>5790</v>
          </cell>
          <cell r="H1680">
            <v>5265</v>
          </cell>
          <cell r="I1680">
            <v>4740</v>
          </cell>
        </row>
        <row r="1681">
          <cell r="B1681">
            <v>33020103707</v>
          </cell>
          <cell r="C1681" t="str">
            <v>小脑实性血网切除术</v>
          </cell>
        </row>
        <row r="1681">
          <cell r="F1681" t="str">
            <v>次</v>
          </cell>
          <cell r="G1681">
            <v>5790</v>
          </cell>
          <cell r="H1681">
            <v>5265</v>
          </cell>
          <cell r="I1681">
            <v>4740</v>
          </cell>
        </row>
        <row r="1682">
          <cell r="B1682">
            <v>33020103800</v>
          </cell>
          <cell r="C1682" t="str">
            <v>鞍区占位病变切除术</v>
          </cell>
        </row>
        <row r="1682">
          <cell r="F1682" t="str">
            <v>次</v>
          </cell>
          <cell r="G1682">
            <v>4050</v>
          </cell>
          <cell r="H1682">
            <v>3685</v>
          </cell>
          <cell r="I1682">
            <v>3315</v>
          </cell>
        </row>
        <row r="1683">
          <cell r="B1683">
            <v>33020103801</v>
          </cell>
          <cell r="C1683" t="str">
            <v>垂体瘤切除术</v>
          </cell>
        </row>
        <row r="1683">
          <cell r="F1683" t="str">
            <v>次</v>
          </cell>
          <cell r="G1683">
            <v>4050</v>
          </cell>
          <cell r="H1683">
            <v>3685</v>
          </cell>
          <cell r="I1683">
            <v>3315</v>
          </cell>
        </row>
        <row r="1684">
          <cell r="B1684">
            <v>33020103802</v>
          </cell>
          <cell r="C1684" t="str">
            <v>鞍区颅咽管瘤切除术</v>
          </cell>
        </row>
        <row r="1684">
          <cell r="F1684" t="str">
            <v>次</v>
          </cell>
          <cell r="G1684">
            <v>4860</v>
          </cell>
          <cell r="H1684">
            <v>4422</v>
          </cell>
          <cell r="I1684">
            <v>3978</v>
          </cell>
        </row>
        <row r="1685">
          <cell r="B1685">
            <v>33020103803</v>
          </cell>
          <cell r="C1685" t="str">
            <v>视神经胶质瘤切除术</v>
          </cell>
        </row>
        <row r="1685">
          <cell r="F1685" t="str">
            <v>次</v>
          </cell>
          <cell r="G1685">
            <v>4050</v>
          </cell>
          <cell r="H1685">
            <v>3685</v>
          </cell>
          <cell r="I1685">
            <v>3315</v>
          </cell>
        </row>
        <row r="1686">
          <cell r="B1686">
            <v>33020103900</v>
          </cell>
          <cell r="C1686" t="str">
            <v>经口腔垂体瘤切除术</v>
          </cell>
          <cell r="D1686" t="str">
            <v>含取脂肪填塞</v>
          </cell>
        </row>
        <row r="1686">
          <cell r="F1686" t="str">
            <v>次</v>
          </cell>
          <cell r="G1686">
            <v>3940</v>
          </cell>
          <cell r="H1686">
            <v>3580</v>
          </cell>
          <cell r="I1686">
            <v>3220</v>
          </cell>
        </row>
        <row r="1687">
          <cell r="B1687">
            <v>33020103901</v>
          </cell>
          <cell r="C1687" t="str">
            <v>经鼻腔垂体瘤切除术</v>
          </cell>
          <cell r="D1687" t="str">
            <v>含取脂肪填塞</v>
          </cell>
        </row>
        <row r="1687">
          <cell r="F1687" t="str">
            <v>次</v>
          </cell>
          <cell r="G1687">
            <v>4728</v>
          </cell>
          <cell r="H1687">
            <v>4296</v>
          </cell>
          <cell r="I1687">
            <v>3864</v>
          </cell>
        </row>
        <row r="1688">
          <cell r="B1688">
            <v>33020104000</v>
          </cell>
          <cell r="C1688" t="str">
            <v>经口腔入路颅底斜坡肿瘤切除术</v>
          </cell>
        </row>
        <row r="1688">
          <cell r="F1688" t="str">
            <v>次</v>
          </cell>
          <cell r="G1688">
            <v>5345</v>
          </cell>
          <cell r="H1688">
            <v>4860</v>
          </cell>
          <cell r="I1688">
            <v>4375</v>
          </cell>
        </row>
        <row r="1689">
          <cell r="B1689">
            <v>33020104001</v>
          </cell>
          <cell r="C1689" t="str">
            <v>上颌入路颅底海绵窦侵入肿瘤切除术</v>
          </cell>
        </row>
        <row r="1689">
          <cell r="F1689" t="str">
            <v>次</v>
          </cell>
          <cell r="G1689">
            <v>5345</v>
          </cell>
          <cell r="H1689">
            <v>4860</v>
          </cell>
          <cell r="I1689">
            <v>4375</v>
          </cell>
        </row>
        <row r="1690">
          <cell r="B1690">
            <v>33020104100</v>
          </cell>
          <cell r="C1690" t="str">
            <v>颅底肿瘤切除术</v>
          </cell>
          <cell r="D1690" t="str">
            <v>指前、中颅窝颅内外沟通性肿瘤，前、中、后颅窝底肿瘤（鞍结节脑膜瘤、侵袭性垂体瘤、脊索瘤、神经鞘瘤）和颈静脉孔区肿瘤切除手术</v>
          </cell>
        </row>
        <row r="1690">
          <cell r="F1690" t="str">
            <v>次</v>
          </cell>
          <cell r="G1690">
            <v>5345</v>
          </cell>
          <cell r="H1690">
            <v>4860</v>
          </cell>
          <cell r="I1690">
            <v>4375</v>
          </cell>
        </row>
        <row r="1691">
          <cell r="B1691">
            <v>33020104101</v>
          </cell>
          <cell r="C1691" t="str">
            <v>上颌外旋颅底手术</v>
          </cell>
        </row>
        <row r="1691">
          <cell r="F1691" t="str">
            <v>次</v>
          </cell>
          <cell r="G1691">
            <v>5345</v>
          </cell>
          <cell r="H1691">
            <v>4860</v>
          </cell>
          <cell r="I1691">
            <v>4375</v>
          </cell>
        </row>
        <row r="1692">
          <cell r="B1692">
            <v>33020104200</v>
          </cell>
          <cell r="C1692" t="str">
            <v>经颅内镜第三脑室底造瘘术</v>
          </cell>
        </row>
        <row r="1692">
          <cell r="F1692" t="str">
            <v>次</v>
          </cell>
          <cell r="G1692">
            <v>4170</v>
          </cell>
          <cell r="H1692">
            <v>3795</v>
          </cell>
          <cell r="I1692">
            <v>3415</v>
          </cell>
        </row>
        <row r="1693">
          <cell r="B1693">
            <v>33020104300</v>
          </cell>
          <cell r="C1693" t="str">
            <v>经脑室镜胶样囊肿切除术</v>
          </cell>
        </row>
        <row r="1693">
          <cell r="F1693" t="str">
            <v>次</v>
          </cell>
          <cell r="G1693">
            <v>4170</v>
          </cell>
          <cell r="H1693">
            <v>3795</v>
          </cell>
          <cell r="I1693">
            <v>3415</v>
          </cell>
        </row>
        <row r="1694">
          <cell r="B1694">
            <v>33020104400</v>
          </cell>
          <cell r="C1694" t="str">
            <v>脑囊虫摘除术</v>
          </cell>
        </row>
        <row r="1694">
          <cell r="F1694" t="str">
            <v>次</v>
          </cell>
          <cell r="G1694">
            <v>3590</v>
          </cell>
          <cell r="H1694">
            <v>3265</v>
          </cell>
          <cell r="I1694">
            <v>2940</v>
          </cell>
        </row>
        <row r="1695">
          <cell r="B1695">
            <v>33020104500</v>
          </cell>
          <cell r="C1695" t="str">
            <v>经颅内镜经鼻蝶垂体肿瘤切除术</v>
          </cell>
        </row>
        <row r="1695">
          <cell r="F1695" t="str">
            <v>次</v>
          </cell>
          <cell r="G1695">
            <v>3740</v>
          </cell>
          <cell r="H1695">
            <v>3400</v>
          </cell>
          <cell r="I1695">
            <v>3060</v>
          </cell>
        </row>
        <row r="1696">
          <cell r="B1696">
            <v>33020104600</v>
          </cell>
          <cell r="C1696" t="str">
            <v>经颅内镜脑内囊肿造口术</v>
          </cell>
        </row>
        <row r="1696">
          <cell r="F1696" t="str">
            <v>次</v>
          </cell>
          <cell r="G1696">
            <v>3345</v>
          </cell>
          <cell r="H1696">
            <v>3040</v>
          </cell>
          <cell r="I1696">
            <v>2735</v>
          </cell>
        </row>
        <row r="1697">
          <cell r="B1697">
            <v>33020104700</v>
          </cell>
          <cell r="C1697" t="str">
            <v>经颅内镜脑内异物摘除术</v>
          </cell>
          <cell r="D1697" t="str">
            <v>需在立体定位下</v>
          </cell>
        </row>
        <row r="1697">
          <cell r="F1697" t="str">
            <v>次</v>
          </cell>
          <cell r="G1697">
            <v>3740</v>
          </cell>
          <cell r="H1697">
            <v>3400</v>
          </cell>
          <cell r="I1697">
            <v>3060</v>
          </cell>
        </row>
        <row r="1698">
          <cell r="B1698">
            <v>33020104800</v>
          </cell>
          <cell r="C1698" t="str">
            <v>经颅内镜脑室脉络丛烧灼术</v>
          </cell>
        </row>
        <row r="1698">
          <cell r="F1698" t="str">
            <v>次</v>
          </cell>
          <cell r="G1698">
            <v>3090</v>
          </cell>
          <cell r="H1698">
            <v>2810</v>
          </cell>
          <cell r="I1698">
            <v>2529</v>
          </cell>
        </row>
        <row r="1699">
          <cell r="B1699">
            <v>33020104900</v>
          </cell>
          <cell r="C1699" t="str">
            <v>终板造瘘术</v>
          </cell>
        </row>
        <row r="1699">
          <cell r="F1699" t="str">
            <v>次</v>
          </cell>
          <cell r="G1699">
            <v>2720</v>
          </cell>
          <cell r="H1699">
            <v>2470</v>
          </cell>
          <cell r="I1699">
            <v>2223</v>
          </cell>
        </row>
        <row r="1700">
          <cell r="B1700">
            <v>33020105000</v>
          </cell>
          <cell r="C1700" t="str">
            <v>海绵窦瘘直接手术</v>
          </cell>
        </row>
        <row r="1700">
          <cell r="F1700" t="str">
            <v>次</v>
          </cell>
          <cell r="G1700">
            <v>3460</v>
          </cell>
          <cell r="H1700">
            <v>3265</v>
          </cell>
          <cell r="I1700">
            <v>2940</v>
          </cell>
        </row>
        <row r="1701">
          <cell r="B1701">
            <v>33020105100</v>
          </cell>
          <cell r="C1701" t="str">
            <v>脑脊液漏修补术</v>
          </cell>
        </row>
        <row r="1701">
          <cell r="F1701" t="str">
            <v>次</v>
          </cell>
          <cell r="G1701">
            <v>3200</v>
          </cell>
          <cell r="H1701">
            <v>2911</v>
          </cell>
          <cell r="I1701">
            <v>2621</v>
          </cell>
        </row>
        <row r="1702">
          <cell r="B1702">
            <v>33020105101</v>
          </cell>
          <cell r="C1702" t="str">
            <v>额窦修补术</v>
          </cell>
        </row>
        <row r="1702">
          <cell r="F1702" t="str">
            <v>次</v>
          </cell>
          <cell r="G1702">
            <v>2820</v>
          </cell>
          <cell r="H1702">
            <v>2565</v>
          </cell>
          <cell r="I1702">
            <v>2310</v>
          </cell>
        </row>
        <row r="1703">
          <cell r="B1703">
            <v>33020105102</v>
          </cell>
          <cell r="C1703" t="str">
            <v>前颅窝底修补术</v>
          </cell>
        </row>
        <row r="1703">
          <cell r="F1703" t="str">
            <v>次</v>
          </cell>
          <cell r="G1703">
            <v>2820</v>
          </cell>
          <cell r="H1703">
            <v>2565</v>
          </cell>
          <cell r="I1703">
            <v>2310</v>
          </cell>
        </row>
        <row r="1704">
          <cell r="B1704">
            <v>33020105103</v>
          </cell>
          <cell r="C1704" t="str">
            <v>中颅窝底修补术</v>
          </cell>
        </row>
        <row r="1704">
          <cell r="F1704" t="str">
            <v>次</v>
          </cell>
          <cell r="G1704">
            <v>2820</v>
          </cell>
          <cell r="H1704">
            <v>2565</v>
          </cell>
          <cell r="I1704">
            <v>2310</v>
          </cell>
        </row>
        <row r="1705">
          <cell r="B1705">
            <v>33020105200</v>
          </cell>
          <cell r="C1705" t="str">
            <v>脑脊膜膨出修补术</v>
          </cell>
        </row>
        <row r="1705">
          <cell r="F1705" t="str">
            <v>次</v>
          </cell>
          <cell r="G1705">
            <v>3130</v>
          </cell>
          <cell r="H1705">
            <v>2850</v>
          </cell>
          <cell r="I1705">
            <v>2565</v>
          </cell>
        </row>
        <row r="1706">
          <cell r="B1706">
            <v>33020105300</v>
          </cell>
          <cell r="C1706" t="str">
            <v>环枕畸形减压术</v>
          </cell>
          <cell r="D1706" t="str">
            <v>含骨性结构减压、小脑扁桃体切除、硬膜减张缝合术</v>
          </cell>
        </row>
        <row r="1706">
          <cell r="F1706" t="str">
            <v>次</v>
          </cell>
          <cell r="G1706">
            <v>3590</v>
          </cell>
          <cell r="H1706">
            <v>3265</v>
          </cell>
          <cell r="I1706">
            <v>2940</v>
          </cell>
        </row>
        <row r="1707">
          <cell r="B1707">
            <v>33020105400</v>
          </cell>
          <cell r="C1707" t="str">
            <v>经口齿状突切除术</v>
          </cell>
        </row>
        <row r="1707">
          <cell r="F1707" t="str">
            <v>次</v>
          </cell>
          <cell r="G1707">
            <v>5345</v>
          </cell>
          <cell r="H1707">
            <v>4860</v>
          </cell>
          <cell r="I1707">
            <v>4375</v>
          </cell>
        </row>
        <row r="1708">
          <cell r="B1708">
            <v>33020105500</v>
          </cell>
          <cell r="C1708" t="str">
            <v>颅缝骨化症整形术</v>
          </cell>
        </row>
        <row r="1708">
          <cell r="F1708" t="str">
            <v>次</v>
          </cell>
          <cell r="G1708">
            <v>2370</v>
          </cell>
          <cell r="H1708">
            <v>2230</v>
          </cell>
          <cell r="I1708">
            <v>2005</v>
          </cell>
        </row>
        <row r="1709">
          <cell r="B1709">
            <v>33020105600</v>
          </cell>
          <cell r="C1709" t="str">
            <v>骨纤维异常增殖切除整形术</v>
          </cell>
        </row>
        <row r="1709">
          <cell r="F1709" t="str">
            <v>次</v>
          </cell>
          <cell r="G1709">
            <v>3900</v>
          </cell>
          <cell r="H1709">
            <v>3550</v>
          </cell>
          <cell r="I1709">
            <v>3195</v>
          </cell>
        </row>
        <row r="1710">
          <cell r="B1710">
            <v>33020105700</v>
          </cell>
          <cell r="C1710" t="str">
            <v>颅缝再造术</v>
          </cell>
        </row>
        <row r="1710">
          <cell r="F1710" t="str">
            <v>次</v>
          </cell>
          <cell r="G1710">
            <v>2600</v>
          </cell>
          <cell r="H1710">
            <v>2360</v>
          </cell>
          <cell r="I1710">
            <v>2125</v>
          </cell>
        </row>
        <row r="1711">
          <cell r="B1711">
            <v>33020105800</v>
          </cell>
          <cell r="C1711" t="str">
            <v>大网膜颅内移植术</v>
          </cell>
          <cell r="D1711" t="str">
            <v>含大网膜切取</v>
          </cell>
        </row>
        <row r="1711">
          <cell r="F1711" t="str">
            <v>次</v>
          </cell>
          <cell r="G1711">
            <v>2650</v>
          </cell>
          <cell r="H1711">
            <v>2500</v>
          </cell>
          <cell r="I1711">
            <v>2250</v>
          </cell>
        </row>
        <row r="1712">
          <cell r="B1712">
            <v>33020105900</v>
          </cell>
          <cell r="C1712" t="str">
            <v>立体定向颅内肿物清除术</v>
          </cell>
        </row>
        <row r="1712">
          <cell r="F1712" t="str">
            <v>次</v>
          </cell>
          <cell r="G1712">
            <v>2860</v>
          </cell>
          <cell r="H1712">
            <v>2600</v>
          </cell>
          <cell r="I1712">
            <v>2340</v>
          </cell>
        </row>
        <row r="1713">
          <cell r="B1713">
            <v>33020105901</v>
          </cell>
          <cell r="C1713" t="str">
            <v>立体定向颅内血肿清除术</v>
          </cell>
        </row>
        <row r="1713">
          <cell r="F1713" t="str">
            <v>次</v>
          </cell>
          <cell r="G1713">
            <v>3432</v>
          </cell>
          <cell r="H1713">
            <v>3120</v>
          </cell>
          <cell r="I1713">
            <v>2808</v>
          </cell>
        </row>
        <row r="1714">
          <cell r="B1714">
            <v>33020105902</v>
          </cell>
          <cell r="C1714" t="str">
            <v>立体定向颅内脓肿清除术</v>
          </cell>
        </row>
        <row r="1714">
          <cell r="F1714" t="str">
            <v>次</v>
          </cell>
          <cell r="G1714">
            <v>2860</v>
          </cell>
          <cell r="H1714">
            <v>2600</v>
          </cell>
          <cell r="I1714">
            <v>2340</v>
          </cell>
        </row>
        <row r="1715">
          <cell r="B1715">
            <v>33020105903</v>
          </cell>
          <cell r="C1715" t="str">
            <v>立体定向颅内肿瘤切除术</v>
          </cell>
        </row>
        <row r="1715">
          <cell r="F1715" t="str">
            <v>次</v>
          </cell>
          <cell r="G1715">
            <v>2860</v>
          </cell>
          <cell r="H1715">
            <v>2600</v>
          </cell>
          <cell r="I1715">
            <v>2340</v>
          </cell>
        </row>
        <row r="1716">
          <cell r="B1716">
            <v>33020105904</v>
          </cell>
          <cell r="C1716" t="str">
            <v>立体定向颅内肿物活检术</v>
          </cell>
        </row>
        <row r="1716">
          <cell r="F1716" t="str">
            <v>次</v>
          </cell>
          <cell r="G1716">
            <v>2860</v>
          </cell>
          <cell r="H1716">
            <v>2600</v>
          </cell>
          <cell r="I1716">
            <v>2340</v>
          </cell>
        </row>
        <row r="1717">
          <cell r="B1717">
            <v>33020105905</v>
          </cell>
          <cell r="C1717" t="str">
            <v>立体定向颅内取异物术</v>
          </cell>
        </row>
        <row r="1717">
          <cell r="F1717" t="str">
            <v>次</v>
          </cell>
          <cell r="G1717">
            <v>2860</v>
          </cell>
          <cell r="H1717">
            <v>2600</v>
          </cell>
          <cell r="I1717">
            <v>2340</v>
          </cell>
        </row>
        <row r="1718">
          <cell r="B1718">
            <v>33020106000</v>
          </cell>
          <cell r="C1718" t="str">
            <v>立体定向脑深部核团毁损术</v>
          </cell>
          <cell r="D1718" t="str">
            <v>指治疗帕金森氏病、舞蹈病、扭转痉挛、癫痫等</v>
          </cell>
        </row>
        <row r="1718">
          <cell r="F1718" t="str">
            <v>靶点</v>
          </cell>
          <cell r="G1718">
            <v>2200</v>
          </cell>
          <cell r="H1718">
            <v>2080</v>
          </cell>
          <cell r="I1718">
            <v>1870</v>
          </cell>
        </row>
        <row r="1719">
          <cell r="B1719">
            <v>33020106001</v>
          </cell>
          <cell r="C1719" t="str">
            <v>立体定向脑深部核团毁损术(≥2靶点)</v>
          </cell>
          <cell r="D1719" t="str">
            <v>指治疗帕金森氏病、舞蹈病、扭转痉挛、癫痫等</v>
          </cell>
        </row>
        <row r="1719">
          <cell r="F1719" t="str">
            <v>次</v>
          </cell>
          <cell r="G1719">
            <v>3300</v>
          </cell>
          <cell r="H1719">
            <v>3120</v>
          </cell>
          <cell r="I1719">
            <v>2810</v>
          </cell>
        </row>
        <row r="1720">
          <cell r="B1720">
            <v>33020106002</v>
          </cell>
          <cell r="C1720" t="str">
            <v>立体定向脑深部核团毁损术（射频治疗）</v>
          </cell>
          <cell r="D1720" t="str">
            <v>包括治疗帕金森氏病、舞蹈病、扭转痉挛、癫痫等</v>
          </cell>
        </row>
        <row r="1720">
          <cell r="F1720" t="str">
            <v>靶点</v>
          </cell>
          <cell r="G1720">
            <v>2200</v>
          </cell>
          <cell r="H1720">
            <v>2080</v>
          </cell>
          <cell r="I1720">
            <v>1870</v>
          </cell>
        </row>
        <row r="1721">
          <cell r="B1721">
            <v>33020106003</v>
          </cell>
          <cell r="C1721" t="str">
            <v>立体定向脑深部核团毁损术（射频治疗(≥2靶点)）</v>
          </cell>
          <cell r="D1721" t="str">
            <v>指治疗帕金森氏病、舞蹈病、扭转痉挛、癫痫等</v>
          </cell>
        </row>
        <row r="1721">
          <cell r="F1721" t="str">
            <v>次</v>
          </cell>
          <cell r="G1721">
            <v>3300</v>
          </cell>
          <cell r="H1721">
            <v>3120</v>
          </cell>
          <cell r="I1721">
            <v>2810</v>
          </cell>
        </row>
        <row r="1722">
          <cell r="B1722">
            <v>33020106004</v>
          </cell>
          <cell r="C1722" t="str">
            <v>立体定向脑深部核团毁损术（细胞刀治疗）</v>
          </cell>
          <cell r="D1722" t="str">
            <v>指治疗帕金森氏病、舞蹈病、扭转痉挛、癫痫等</v>
          </cell>
        </row>
        <row r="1722">
          <cell r="F1722" t="str">
            <v>靶点</v>
          </cell>
          <cell r="G1722">
            <v>2200</v>
          </cell>
          <cell r="H1722">
            <v>2080</v>
          </cell>
          <cell r="I1722">
            <v>1870</v>
          </cell>
        </row>
        <row r="1723">
          <cell r="B1723">
            <v>33020106005</v>
          </cell>
          <cell r="C1723" t="str">
            <v>立体定向脑深部核团毁损术（细胞刀治疗(≥2靶点)）</v>
          </cell>
          <cell r="D1723" t="str">
            <v>指治疗帕金森氏病、舞蹈病、扭转痉挛、癫痫等</v>
          </cell>
        </row>
        <row r="1723">
          <cell r="F1723" t="str">
            <v>次</v>
          </cell>
          <cell r="G1723">
            <v>3300</v>
          </cell>
          <cell r="H1723">
            <v>3120</v>
          </cell>
          <cell r="I1723">
            <v>2810</v>
          </cell>
        </row>
        <row r="1724">
          <cell r="B1724">
            <v>33020190100</v>
          </cell>
          <cell r="C1724" t="str">
            <v>使用超声切割止血刀加收（颅脑手术）</v>
          </cell>
        </row>
        <row r="1724">
          <cell r="F1724" t="str">
            <v>人次</v>
          </cell>
          <cell r="G1724">
            <v>810</v>
          </cell>
          <cell r="H1724">
            <v>810</v>
          </cell>
          <cell r="I1724">
            <v>810</v>
          </cell>
        </row>
        <row r="1725">
          <cell r="B1725">
            <v>33020190102</v>
          </cell>
          <cell r="C1725" t="str">
            <v>使用带吸刮功能手术解剖器加收（颅骨和脑手术）</v>
          </cell>
        </row>
        <row r="1725">
          <cell r="F1725" t="str">
            <v>人次</v>
          </cell>
          <cell r="G1725">
            <v>200</v>
          </cell>
          <cell r="H1725">
            <v>200</v>
          </cell>
          <cell r="I1725">
            <v>200</v>
          </cell>
        </row>
        <row r="1726">
          <cell r="B1726">
            <v>330202</v>
          </cell>
          <cell r="C1726" t="str">
            <v>颅神经手术</v>
          </cell>
        </row>
        <row r="1727">
          <cell r="B1727">
            <v>33020200100</v>
          </cell>
          <cell r="C1727" t="str">
            <v>三叉神经感觉后根切断术</v>
          </cell>
        </row>
        <row r="1727">
          <cell r="F1727" t="str">
            <v>次</v>
          </cell>
          <cell r="G1727">
            <v>2370</v>
          </cell>
          <cell r="H1727">
            <v>2230</v>
          </cell>
          <cell r="I1727">
            <v>2005</v>
          </cell>
        </row>
        <row r="1728">
          <cell r="B1728">
            <v>33020200200</v>
          </cell>
          <cell r="C1728" t="str">
            <v>三叉神经周围支切断术</v>
          </cell>
        </row>
        <row r="1728">
          <cell r="F1728" t="str">
            <v>神经支</v>
          </cell>
          <cell r="G1728">
            <v>715</v>
          </cell>
          <cell r="H1728">
            <v>675</v>
          </cell>
          <cell r="I1728">
            <v>605</v>
          </cell>
        </row>
        <row r="1729">
          <cell r="B1729">
            <v>33020200300</v>
          </cell>
          <cell r="C1729" t="str">
            <v>三叉神经撕脱术</v>
          </cell>
        </row>
        <row r="1729">
          <cell r="F1729" t="str">
            <v>神经支</v>
          </cell>
          <cell r="G1729">
            <v>1990</v>
          </cell>
          <cell r="H1729">
            <v>1875</v>
          </cell>
          <cell r="I1729">
            <v>1685</v>
          </cell>
        </row>
        <row r="1730">
          <cell r="B1730">
            <v>33020200400</v>
          </cell>
          <cell r="C1730" t="str">
            <v>三叉神经干鞘膜内注射术</v>
          </cell>
        </row>
        <row r="1730">
          <cell r="F1730" t="str">
            <v>神经支</v>
          </cell>
          <cell r="G1730">
            <v>715</v>
          </cell>
          <cell r="H1730">
            <v>675</v>
          </cell>
          <cell r="I1730">
            <v>605</v>
          </cell>
        </row>
        <row r="1731">
          <cell r="B1731">
            <v>33020200500</v>
          </cell>
          <cell r="C1731" t="str">
            <v>颞部开颅三叉神经节切断术</v>
          </cell>
        </row>
        <row r="1731">
          <cell r="F1731" t="str">
            <v>次</v>
          </cell>
          <cell r="G1731">
            <v>2710</v>
          </cell>
          <cell r="H1731">
            <v>2470</v>
          </cell>
          <cell r="I1731">
            <v>2225</v>
          </cell>
        </row>
        <row r="1732">
          <cell r="B1732">
            <v>33020200600</v>
          </cell>
          <cell r="C1732" t="str">
            <v>迷路后三叉神经切断术 </v>
          </cell>
        </row>
        <row r="1732">
          <cell r="F1732" t="str">
            <v>次</v>
          </cell>
          <cell r="G1732">
            <v>2365</v>
          </cell>
          <cell r="H1732">
            <v>2230</v>
          </cell>
          <cell r="I1732">
            <v>2005</v>
          </cell>
        </row>
        <row r="1733">
          <cell r="B1733">
            <v>33020200700</v>
          </cell>
          <cell r="C1733" t="str">
            <v>颅神经微血管减压术</v>
          </cell>
        </row>
        <row r="1733">
          <cell r="F1733" t="str">
            <v>次</v>
          </cell>
          <cell r="G1733">
            <v>2865</v>
          </cell>
          <cell r="H1733">
            <v>2605</v>
          </cell>
          <cell r="I1733">
            <v>2345</v>
          </cell>
        </row>
        <row r="1734">
          <cell r="B1734">
            <v>33020200701</v>
          </cell>
          <cell r="C1734" t="str">
            <v>三叉神经微血管减压术</v>
          </cell>
        </row>
        <row r="1734">
          <cell r="F1734" t="str">
            <v>次</v>
          </cell>
          <cell r="G1734">
            <v>3438</v>
          </cell>
          <cell r="H1734">
            <v>3126</v>
          </cell>
          <cell r="I1734">
            <v>2814</v>
          </cell>
        </row>
        <row r="1735">
          <cell r="B1735">
            <v>33020200702</v>
          </cell>
          <cell r="C1735" t="str">
            <v>面神经微血管减压术</v>
          </cell>
        </row>
        <row r="1735">
          <cell r="F1735" t="str">
            <v>次</v>
          </cell>
          <cell r="G1735">
            <v>3438</v>
          </cell>
          <cell r="H1735">
            <v>3126</v>
          </cell>
          <cell r="I1735">
            <v>2814</v>
          </cell>
        </row>
        <row r="1736">
          <cell r="B1736">
            <v>33020200703</v>
          </cell>
          <cell r="C1736" t="str">
            <v>听神经微血管减压术</v>
          </cell>
        </row>
        <row r="1736">
          <cell r="F1736" t="str">
            <v>次</v>
          </cell>
          <cell r="G1736">
            <v>2865</v>
          </cell>
          <cell r="H1736">
            <v>2605</v>
          </cell>
          <cell r="I1736">
            <v>2345</v>
          </cell>
        </row>
        <row r="1737">
          <cell r="B1737">
            <v>33020200704</v>
          </cell>
          <cell r="C1737" t="str">
            <v>舌咽神经微血管减压术</v>
          </cell>
        </row>
        <row r="1737">
          <cell r="F1737" t="str">
            <v>次</v>
          </cell>
          <cell r="G1737">
            <v>2865</v>
          </cell>
          <cell r="H1737">
            <v>2605</v>
          </cell>
          <cell r="I1737">
            <v>2345</v>
          </cell>
        </row>
        <row r="1738">
          <cell r="B1738">
            <v>33020200705</v>
          </cell>
          <cell r="C1738" t="str">
            <v>迷走神经微血管减压术</v>
          </cell>
        </row>
        <row r="1738">
          <cell r="F1738" t="str">
            <v>次</v>
          </cell>
          <cell r="G1738">
            <v>2865</v>
          </cell>
          <cell r="H1738">
            <v>2605</v>
          </cell>
          <cell r="I1738">
            <v>2345</v>
          </cell>
        </row>
        <row r="1739">
          <cell r="B1739">
            <v>33020200800</v>
          </cell>
          <cell r="C1739" t="str">
            <v>面神经简单修复术</v>
          </cell>
          <cell r="D1739" t="str">
            <v>含肌筋膜悬吊术及神经断端直接吻合、局部同一创面的神经移植</v>
          </cell>
        </row>
        <row r="1739">
          <cell r="F1739" t="str">
            <v>次</v>
          </cell>
          <cell r="G1739">
            <v>1430</v>
          </cell>
          <cell r="H1739">
            <v>1350</v>
          </cell>
          <cell r="I1739">
            <v>1215</v>
          </cell>
        </row>
        <row r="1740">
          <cell r="B1740">
            <v>33020200900</v>
          </cell>
          <cell r="C1740" t="str">
            <v>面神经吻合术</v>
          </cell>
        </row>
        <row r="1740">
          <cell r="F1740" t="str">
            <v>次</v>
          </cell>
          <cell r="G1740">
            <v>2130</v>
          </cell>
          <cell r="H1740">
            <v>2010</v>
          </cell>
          <cell r="I1740">
            <v>1810</v>
          </cell>
        </row>
        <row r="1741">
          <cell r="B1741">
            <v>33020200901</v>
          </cell>
          <cell r="C1741" t="str">
            <v>面副神经吻合术</v>
          </cell>
        </row>
        <row r="1741">
          <cell r="F1741" t="str">
            <v>次</v>
          </cell>
          <cell r="G1741">
            <v>2130</v>
          </cell>
          <cell r="H1741">
            <v>2010</v>
          </cell>
          <cell r="I1741">
            <v>1810</v>
          </cell>
        </row>
        <row r="1742">
          <cell r="B1742">
            <v>33020200902</v>
          </cell>
          <cell r="C1742" t="str">
            <v>面舌下神经吻合术</v>
          </cell>
        </row>
        <row r="1742">
          <cell r="F1742" t="str">
            <v>次</v>
          </cell>
          <cell r="G1742">
            <v>2130</v>
          </cell>
          <cell r="H1742">
            <v>2010</v>
          </cell>
          <cell r="I1742">
            <v>1810</v>
          </cell>
        </row>
        <row r="1743">
          <cell r="B1743">
            <v>33020200903</v>
          </cell>
          <cell r="C1743" t="str">
            <v>听神经瘤手术中颅内直接吻合术</v>
          </cell>
        </row>
        <row r="1743">
          <cell r="F1743" t="str">
            <v>次</v>
          </cell>
          <cell r="G1743">
            <v>2130</v>
          </cell>
          <cell r="H1743">
            <v>2010</v>
          </cell>
          <cell r="I1743">
            <v>1810</v>
          </cell>
        </row>
        <row r="1744">
          <cell r="B1744">
            <v>33020201000</v>
          </cell>
          <cell r="C1744" t="str">
            <v>面神经跨面移植术</v>
          </cell>
        </row>
        <row r="1744">
          <cell r="F1744" t="str">
            <v>次</v>
          </cell>
          <cell r="G1744">
            <v>1990</v>
          </cell>
          <cell r="H1744">
            <v>1875</v>
          </cell>
          <cell r="I1744">
            <v>1685</v>
          </cell>
        </row>
        <row r="1745">
          <cell r="B1745">
            <v>33020201100</v>
          </cell>
          <cell r="C1745" t="str">
            <v>面神经松解减压术</v>
          </cell>
          <cell r="D1745" t="str">
            <v>含腮腺浅叶切除</v>
          </cell>
        </row>
        <row r="1745">
          <cell r="F1745" t="str">
            <v>次</v>
          </cell>
          <cell r="G1745">
            <v>2520</v>
          </cell>
          <cell r="H1745">
            <v>2382</v>
          </cell>
          <cell r="I1745">
            <v>2142</v>
          </cell>
        </row>
        <row r="1746">
          <cell r="B1746">
            <v>33020201200</v>
          </cell>
          <cell r="C1746" t="str">
            <v>经耳面神经梳理术</v>
          </cell>
        </row>
        <row r="1746">
          <cell r="F1746" t="str">
            <v>次</v>
          </cell>
          <cell r="G1746">
            <v>2940</v>
          </cell>
          <cell r="H1746">
            <v>2675</v>
          </cell>
          <cell r="I1746">
            <v>2405</v>
          </cell>
        </row>
        <row r="1747">
          <cell r="B1747">
            <v>33020201300</v>
          </cell>
          <cell r="C1747" t="str">
            <v>面神经周围神经移植术</v>
          </cell>
        </row>
        <row r="1747">
          <cell r="F1747" t="str">
            <v>次</v>
          </cell>
          <cell r="G1747">
            <v>1990</v>
          </cell>
          <cell r="H1747">
            <v>1875</v>
          </cell>
          <cell r="I1747">
            <v>1685</v>
          </cell>
        </row>
        <row r="1748">
          <cell r="B1748">
            <v>33020201400</v>
          </cell>
          <cell r="C1748" t="str">
            <v>经迷路前庭神经切断术 </v>
          </cell>
        </row>
        <row r="1748">
          <cell r="F1748" t="str">
            <v>次</v>
          </cell>
          <cell r="G1748">
            <v>1990</v>
          </cell>
          <cell r="H1748">
            <v>1875</v>
          </cell>
          <cell r="I1748">
            <v>1685</v>
          </cell>
        </row>
        <row r="1749">
          <cell r="B1749">
            <v>33020201500</v>
          </cell>
          <cell r="C1749" t="str">
            <v>迷路后前庭神经切断术 </v>
          </cell>
        </row>
        <row r="1749">
          <cell r="F1749" t="str">
            <v>次</v>
          </cell>
          <cell r="G1749">
            <v>1990</v>
          </cell>
          <cell r="H1749">
            <v>1875</v>
          </cell>
          <cell r="I1749">
            <v>1685</v>
          </cell>
        </row>
        <row r="1750">
          <cell r="B1750">
            <v>33020201600</v>
          </cell>
          <cell r="C1750" t="str">
            <v>经内镜前庭神经切断术</v>
          </cell>
        </row>
        <row r="1750">
          <cell r="F1750" t="str">
            <v>次</v>
          </cell>
          <cell r="G1750">
            <v>2790</v>
          </cell>
          <cell r="H1750">
            <v>2540</v>
          </cell>
          <cell r="I1750">
            <v>2285</v>
          </cell>
        </row>
        <row r="1751">
          <cell r="B1751">
            <v>33020201700</v>
          </cell>
          <cell r="C1751" t="str">
            <v>经乙状窦后进路神经切断术</v>
          </cell>
          <cell r="D1751" t="str">
            <v>含三叉神经、舌咽神经</v>
          </cell>
        </row>
        <row r="1751">
          <cell r="F1751" t="str">
            <v>次</v>
          </cell>
          <cell r="G1751">
            <v>2370</v>
          </cell>
          <cell r="H1751">
            <v>2230</v>
          </cell>
          <cell r="I1751">
            <v>2005</v>
          </cell>
        </row>
        <row r="1752">
          <cell r="B1752">
            <v>33020201800</v>
          </cell>
          <cell r="C1752" t="str">
            <v>经颅脑脊液耳漏修补术</v>
          </cell>
        </row>
        <row r="1752">
          <cell r="F1752" t="str">
            <v>次</v>
          </cell>
          <cell r="G1752">
            <v>3130</v>
          </cell>
          <cell r="H1752">
            <v>2850</v>
          </cell>
          <cell r="I1752">
            <v>2565</v>
          </cell>
        </row>
        <row r="1753">
          <cell r="B1753">
            <v>330203</v>
          </cell>
          <cell r="C1753" t="str">
            <v>脑血管手术</v>
          </cell>
        </row>
        <row r="1753">
          <cell r="E1753" t="str">
            <v>特殊缝线</v>
          </cell>
        </row>
        <row r="1754">
          <cell r="B1754">
            <v>33020300100</v>
          </cell>
          <cell r="C1754" t="str">
            <v>颅内巨大动脉瘤夹闭切除术</v>
          </cell>
          <cell r="D1754" t="str">
            <v>不含血管重建术</v>
          </cell>
          <cell r="E1754" t="str">
            <v>动脉瘤夹</v>
          </cell>
          <cell r="F1754" t="str">
            <v>次</v>
          </cell>
          <cell r="G1754">
            <v>5790</v>
          </cell>
          <cell r="H1754">
            <v>5265</v>
          </cell>
          <cell r="I1754">
            <v>4740</v>
          </cell>
        </row>
        <row r="1755">
          <cell r="B1755">
            <v>33020300101</v>
          </cell>
          <cell r="C1755" t="str">
            <v>基底动脉瘤夹闭切除术</v>
          </cell>
          <cell r="D1755" t="str">
            <v>不含血管重建术</v>
          </cell>
          <cell r="E1755" t="str">
            <v>动脉瘤夹</v>
          </cell>
          <cell r="F1755" t="str">
            <v>次</v>
          </cell>
          <cell r="G1755">
            <v>5790</v>
          </cell>
          <cell r="H1755">
            <v>5265</v>
          </cell>
          <cell r="I1755">
            <v>4740</v>
          </cell>
        </row>
        <row r="1756">
          <cell r="B1756">
            <v>33020300102</v>
          </cell>
          <cell r="C1756" t="str">
            <v>大脑后动脉瘤夹闭切除术</v>
          </cell>
          <cell r="D1756" t="str">
            <v>不含血管重建术</v>
          </cell>
          <cell r="E1756" t="str">
            <v>动脉瘤夹</v>
          </cell>
          <cell r="F1756" t="str">
            <v>次</v>
          </cell>
          <cell r="G1756">
            <v>5790</v>
          </cell>
          <cell r="H1756">
            <v>5265</v>
          </cell>
          <cell r="I1756">
            <v>4740</v>
          </cell>
        </row>
        <row r="1757">
          <cell r="B1757">
            <v>33020300103</v>
          </cell>
          <cell r="C1757" t="str">
            <v>颅内巨大动脉瘤夹闭切除术(直径≥2.5CM）</v>
          </cell>
          <cell r="D1757" t="str">
            <v>不含血管重建术</v>
          </cell>
          <cell r="E1757" t="str">
            <v>动脉瘤夹</v>
          </cell>
          <cell r="F1757" t="str">
            <v>次</v>
          </cell>
          <cell r="G1757">
            <v>6470</v>
          </cell>
          <cell r="H1757">
            <v>5940</v>
          </cell>
          <cell r="I1757">
            <v>5345</v>
          </cell>
        </row>
        <row r="1758">
          <cell r="B1758">
            <v>33020300104</v>
          </cell>
          <cell r="C1758" t="str">
            <v>颅内巨大动脉瘤夹闭切除多夹闭一个加收</v>
          </cell>
        </row>
        <row r="1758">
          <cell r="E1758" t="str">
            <v>动脉瘤夹</v>
          </cell>
          <cell r="F1758" t="str">
            <v>个</v>
          </cell>
          <cell r="G1758">
            <v>675</v>
          </cell>
          <cell r="H1758">
            <v>675</v>
          </cell>
          <cell r="I1758">
            <v>675</v>
          </cell>
        </row>
        <row r="1759">
          <cell r="B1759">
            <v>33020300200</v>
          </cell>
          <cell r="C1759" t="str">
            <v>颅内动脉瘤夹闭术　</v>
          </cell>
        </row>
        <row r="1759">
          <cell r="E1759" t="str">
            <v>动脉瘤夹</v>
          </cell>
          <cell r="F1759" t="str">
            <v>次</v>
          </cell>
          <cell r="G1759">
            <v>5310</v>
          </cell>
          <cell r="H1759">
            <v>4827</v>
          </cell>
          <cell r="I1759">
            <v>4344</v>
          </cell>
        </row>
        <row r="1760">
          <cell r="B1760">
            <v>33020300201</v>
          </cell>
          <cell r="C1760" t="str">
            <v>颅内动脉瘤夹闭术加收(直径≥2.5CM)</v>
          </cell>
        </row>
        <row r="1760">
          <cell r="E1760" t="str">
            <v>动脉瘤夹</v>
          </cell>
          <cell r="F1760" t="str">
            <v>次</v>
          </cell>
          <cell r="G1760">
            <v>675</v>
          </cell>
          <cell r="H1760">
            <v>675</v>
          </cell>
          <cell r="I1760">
            <v>675</v>
          </cell>
        </row>
        <row r="1761">
          <cell r="B1761">
            <v>33020300202</v>
          </cell>
          <cell r="C1761" t="str">
            <v>颅内动脉瘤夹闭术多夹闭一个加收</v>
          </cell>
        </row>
        <row r="1761">
          <cell r="E1761" t="str">
            <v>动脉瘤夹</v>
          </cell>
          <cell r="F1761" t="str">
            <v>个</v>
          </cell>
          <cell r="G1761">
            <v>810</v>
          </cell>
          <cell r="H1761">
            <v>810</v>
          </cell>
          <cell r="I1761">
            <v>810</v>
          </cell>
        </row>
        <row r="1762">
          <cell r="B1762">
            <v>33020300300</v>
          </cell>
          <cell r="C1762" t="str">
            <v>颅内动脉瘤包裹术</v>
          </cell>
        </row>
        <row r="1762">
          <cell r="F1762" t="str">
            <v>次</v>
          </cell>
          <cell r="G1762">
            <v>3835</v>
          </cell>
          <cell r="H1762">
            <v>3485</v>
          </cell>
          <cell r="I1762">
            <v>3135</v>
          </cell>
        </row>
        <row r="1763">
          <cell r="B1763">
            <v>33020300400</v>
          </cell>
          <cell r="C1763" t="str">
            <v>颅内巨大动静脉畸形栓塞后切除术</v>
          </cell>
          <cell r="D1763" t="str">
            <v>含直径大于4 cm动静脉畸形</v>
          </cell>
        </row>
        <row r="1763">
          <cell r="F1763" t="str">
            <v>次</v>
          </cell>
          <cell r="G1763">
            <v>5790</v>
          </cell>
          <cell r="H1763">
            <v>5265</v>
          </cell>
          <cell r="I1763">
            <v>4740</v>
          </cell>
        </row>
        <row r="1764">
          <cell r="B1764">
            <v>33020300401</v>
          </cell>
          <cell r="C1764" t="str">
            <v>脑干周围＜4CM深部血管畸形栓塞切除术</v>
          </cell>
        </row>
        <row r="1764">
          <cell r="F1764" t="str">
            <v>次</v>
          </cell>
          <cell r="G1764">
            <v>5790</v>
          </cell>
          <cell r="H1764">
            <v>5265</v>
          </cell>
          <cell r="I1764">
            <v>4740</v>
          </cell>
        </row>
        <row r="1765">
          <cell r="B1765">
            <v>33020300402</v>
          </cell>
          <cell r="C1765" t="str">
            <v>脑室周围＜4CM深部血管畸形栓塞切除术</v>
          </cell>
        </row>
        <row r="1765">
          <cell r="F1765" t="str">
            <v>次</v>
          </cell>
          <cell r="G1765">
            <v>5790</v>
          </cell>
          <cell r="H1765">
            <v>5265</v>
          </cell>
          <cell r="I1765">
            <v>4740</v>
          </cell>
        </row>
        <row r="1766">
          <cell r="B1766">
            <v>33020300500</v>
          </cell>
          <cell r="C1766" t="str">
            <v>颅内动静脉畸形切除术</v>
          </cell>
          <cell r="D1766" t="str">
            <v>含血肿清除、小于4cm动静脉畸形切除</v>
          </cell>
        </row>
        <row r="1766">
          <cell r="F1766" t="str">
            <v>次</v>
          </cell>
          <cell r="G1766">
            <v>4845</v>
          </cell>
          <cell r="H1766">
            <v>4412</v>
          </cell>
          <cell r="I1766">
            <v>3973</v>
          </cell>
        </row>
        <row r="1767">
          <cell r="B1767">
            <v>33020300600</v>
          </cell>
          <cell r="C1767" t="str">
            <v>脑动脉瘤动静脉畸形切除术</v>
          </cell>
          <cell r="D1767" t="str">
            <v>含动静脉畸形直径小于4cm、动脉瘤与动静脉畸形在同一部位</v>
          </cell>
        </row>
        <row r="1767">
          <cell r="F1767" t="str">
            <v>次</v>
          </cell>
          <cell r="G1767">
            <v>5225</v>
          </cell>
          <cell r="H1767">
            <v>4750</v>
          </cell>
          <cell r="I1767">
            <v>4275</v>
          </cell>
        </row>
        <row r="1768">
          <cell r="B1768">
            <v>33020300700</v>
          </cell>
          <cell r="C1768" t="str">
            <v>颈内动脉内膜剥脱术</v>
          </cell>
        </row>
        <row r="1768">
          <cell r="F1768" t="str">
            <v>次</v>
          </cell>
          <cell r="G1768">
            <v>2630</v>
          </cell>
          <cell r="H1768">
            <v>2390</v>
          </cell>
          <cell r="I1768">
            <v>2150</v>
          </cell>
        </row>
        <row r="1769">
          <cell r="B1769">
            <v>33020300701</v>
          </cell>
          <cell r="C1769" t="str">
            <v>颈内动脉内膜剥脱+动脉成形术</v>
          </cell>
        </row>
        <row r="1769">
          <cell r="F1769" t="str">
            <v>次</v>
          </cell>
          <cell r="G1769">
            <v>3300</v>
          </cell>
          <cell r="H1769">
            <v>3065</v>
          </cell>
          <cell r="I1769">
            <v>2760</v>
          </cell>
        </row>
        <row r="1770">
          <cell r="B1770">
            <v>33020300800</v>
          </cell>
          <cell r="C1770" t="str">
            <v>椎动脉内膜剥脱术</v>
          </cell>
        </row>
        <row r="1770">
          <cell r="F1770" t="str">
            <v>次</v>
          </cell>
          <cell r="G1770">
            <v>2850</v>
          </cell>
          <cell r="H1770">
            <v>2590</v>
          </cell>
          <cell r="I1770">
            <v>2330</v>
          </cell>
        </row>
        <row r="1771">
          <cell r="B1771">
            <v>33020300801</v>
          </cell>
          <cell r="C1771" t="str">
            <v>椎动脉内膜剥脱+动脉成形术</v>
          </cell>
        </row>
        <row r="1771">
          <cell r="F1771" t="str">
            <v>次</v>
          </cell>
          <cell r="G1771">
            <v>3520</v>
          </cell>
          <cell r="H1771">
            <v>3265</v>
          </cell>
          <cell r="I1771">
            <v>2940</v>
          </cell>
        </row>
        <row r="1772">
          <cell r="B1772">
            <v>33020300900</v>
          </cell>
          <cell r="C1772" t="str">
            <v>椎动脉减压术</v>
          </cell>
        </row>
        <row r="1772">
          <cell r="F1772" t="str">
            <v>次</v>
          </cell>
          <cell r="G1772">
            <v>2080</v>
          </cell>
          <cell r="H1772">
            <v>1960</v>
          </cell>
          <cell r="I1772">
            <v>1765</v>
          </cell>
        </row>
        <row r="1773">
          <cell r="B1773">
            <v>33020301000</v>
          </cell>
          <cell r="C1773" t="str">
            <v>颈动脉外膜剥脱术（单侧）</v>
          </cell>
        </row>
        <row r="1773">
          <cell r="F1773" t="str">
            <v>次</v>
          </cell>
          <cell r="G1773">
            <v>2080</v>
          </cell>
          <cell r="H1773">
            <v>1960</v>
          </cell>
          <cell r="I1773">
            <v>1765</v>
          </cell>
        </row>
        <row r="1774">
          <cell r="B1774">
            <v>33020301001</v>
          </cell>
          <cell r="C1774" t="str">
            <v>颈动脉外膜剥脱术（双侧）</v>
          </cell>
        </row>
        <row r="1774">
          <cell r="F1774" t="str">
            <v>次</v>
          </cell>
          <cell r="G1774">
            <v>4160</v>
          </cell>
          <cell r="H1774">
            <v>3915</v>
          </cell>
          <cell r="I1774">
            <v>3525</v>
          </cell>
        </row>
        <row r="1775">
          <cell r="B1775">
            <v>33020301002</v>
          </cell>
          <cell r="C1775" t="str">
            <v>颈总动脉外膜剥脱术（单侧）</v>
          </cell>
        </row>
        <row r="1775">
          <cell r="F1775" t="str">
            <v>次</v>
          </cell>
          <cell r="G1775">
            <v>2080</v>
          </cell>
          <cell r="H1775">
            <v>1960</v>
          </cell>
          <cell r="I1775">
            <v>1765</v>
          </cell>
        </row>
        <row r="1776">
          <cell r="B1776">
            <v>33020301003</v>
          </cell>
          <cell r="C1776" t="str">
            <v>颈总动脉外膜剥脱术（双侧）</v>
          </cell>
        </row>
        <row r="1776">
          <cell r="F1776" t="str">
            <v>次</v>
          </cell>
          <cell r="G1776">
            <v>4160</v>
          </cell>
          <cell r="H1776">
            <v>3915</v>
          </cell>
          <cell r="I1776">
            <v>3525</v>
          </cell>
        </row>
        <row r="1777">
          <cell r="B1777">
            <v>33020301004</v>
          </cell>
          <cell r="C1777" t="str">
            <v>颈内动脉外膜剥脱术（单侧）</v>
          </cell>
        </row>
        <row r="1777">
          <cell r="F1777" t="str">
            <v>次</v>
          </cell>
          <cell r="G1777">
            <v>2080</v>
          </cell>
          <cell r="H1777">
            <v>1960</v>
          </cell>
          <cell r="I1777">
            <v>1765</v>
          </cell>
        </row>
        <row r="1778">
          <cell r="B1778">
            <v>33020301005</v>
          </cell>
          <cell r="C1778" t="str">
            <v>颈内动脉外膜剥脱术（双侧）</v>
          </cell>
        </row>
        <row r="1778">
          <cell r="F1778" t="str">
            <v>次</v>
          </cell>
          <cell r="G1778">
            <v>4160</v>
          </cell>
          <cell r="H1778">
            <v>3915</v>
          </cell>
          <cell r="I1778">
            <v>3525</v>
          </cell>
        </row>
        <row r="1779">
          <cell r="B1779">
            <v>33020301006</v>
          </cell>
          <cell r="C1779" t="str">
            <v>颈外动脉外膜剥脱术（单侧）</v>
          </cell>
        </row>
        <row r="1779">
          <cell r="F1779" t="str">
            <v>次</v>
          </cell>
          <cell r="G1779">
            <v>2080</v>
          </cell>
          <cell r="H1779">
            <v>1960</v>
          </cell>
          <cell r="I1779">
            <v>1765</v>
          </cell>
        </row>
        <row r="1780">
          <cell r="B1780">
            <v>33020301007</v>
          </cell>
          <cell r="C1780" t="str">
            <v>颈外动脉外膜剥脱术（双侧）</v>
          </cell>
        </row>
        <row r="1780">
          <cell r="F1780" t="str">
            <v>次</v>
          </cell>
          <cell r="G1780">
            <v>4160</v>
          </cell>
          <cell r="H1780">
            <v>3915</v>
          </cell>
          <cell r="I1780">
            <v>3525</v>
          </cell>
        </row>
        <row r="1781">
          <cell r="B1781">
            <v>33020301008</v>
          </cell>
          <cell r="C1781" t="str">
            <v>迷走神经剥离术（单侧）</v>
          </cell>
        </row>
        <row r="1781">
          <cell r="F1781" t="str">
            <v>次</v>
          </cell>
          <cell r="G1781">
            <v>2080</v>
          </cell>
          <cell r="H1781">
            <v>1960</v>
          </cell>
          <cell r="I1781">
            <v>1765</v>
          </cell>
        </row>
        <row r="1782">
          <cell r="B1782">
            <v>33020301009</v>
          </cell>
          <cell r="C1782" t="str">
            <v>迷走神经剥离术（双侧）</v>
          </cell>
        </row>
        <row r="1782">
          <cell r="F1782" t="str">
            <v>次</v>
          </cell>
          <cell r="G1782">
            <v>4160</v>
          </cell>
          <cell r="H1782">
            <v>3915</v>
          </cell>
          <cell r="I1782">
            <v>3525</v>
          </cell>
        </row>
        <row r="1783">
          <cell r="B1783">
            <v>33020301100</v>
          </cell>
          <cell r="C1783" t="str">
            <v>颈总动脉大脑中动脉吻合术</v>
          </cell>
          <cell r="D1783" t="str">
            <v> </v>
          </cell>
        </row>
        <row r="1783">
          <cell r="F1783" t="str">
            <v>次</v>
          </cell>
          <cell r="G1783">
            <v>2820</v>
          </cell>
          <cell r="H1783">
            <v>2565</v>
          </cell>
          <cell r="I1783">
            <v>2310</v>
          </cell>
        </row>
        <row r="1784">
          <cell r="B1784">
            <v>33020301101</v>
          </cell>
          <cell r="C1784" t="str">
            <v>颞浅动脉-大脑中动脉吻合术</v>
          </cell>
        </row>
        <row r="1784">
          <cell r="F1784" t="str">
            <v>次</v>
          </cell>
          <cell r="G1784">
            <v>2820</v>
          </cell>
          <cell r="H1784">
            <v>2565</v>
          </cell>
          <cell r="I1784">
            <v>2310</v>
          </cell>
        </row>
        <row r="1785">
          <cell r="B1785">
            <v>33020301200</v>
          </cell>
          <cell r="C1785" t="str">
            <v>颅外内动脉搭桥术</v>
          </cell>
        </row>
        <row r="1785">
          <cell r="F1785" t="str">
            <v>次</v>
          </cell>
          <cell r="G1785">
            <v>2820</v>
          </cell>
          <cell r="H1785">
            <v>2565</v>
          </cell>
          <cell r="I1785">
            <v>2310</v>
          </cell>
        </row>
        <row r="1786">
          <cell r="B1786">
            <v>33020301300</v>
          </cell>
          <cell r="C1786" t="str">
            <v>颞肌颞浅动脉贴敷术</v>
          </cell>
          <cell r="D1786" t="str">
            <v>含血管吻合术</v>
          </cell>
        </row>
        <row r="1786">
          <cell r="F1786" t="str">
            <v>次</v>
          </cell>
          <cell r="G1786">
            <v>2565</v>
          </cell>
          <cell r="H1786">
            <v>2565</v>
          </cell>
          <cell r="I1786">
            <v>2310</v>
          </cell>
        </row>
        <row r="1787">
          <cell r="B1787">
            <v>33020301400</v>
          </cell>
          <cell r="C1787" t="str">
            <v>颈动脉结扎术</v>
          </cell>
        </row>
        <row r="1787">
          <cell r="F1787" t="str">
            <v>次</v>
          </cell>
          <cell r="G1787">
            <v>1000</v>
          </cell>
          <cell r="H1787">
            <v>945</v>
          </cell>
          <cell r="I1787">
            <v>850</v>
          </cell>
        </row>
        <row r="1788">
          <cell r="B1788">
            <v>33020301401</v>
          </cell>
          <cell r="C1788" t="str">
            <v>颈内动脉结扎术</v>
          </cell>
        </row>
        <row r="1788">
          <cell r="F1788" t="str">
            <v>次</v>
          </cell>
          <cell r="G1788">
            <v>1000</v>
          </cell>
          <cell r="H1788">
            <v>945</v>
          </cell>
          <cell r="I1788">
            <v>850</v>
          </cell>
        </row>
        <row r="1789">
          <cell r="B1789">
            <v>33020301402</v>
          </cell>
          <cell r="C1789" t="str">
            <v>颈外动脉结扎术</v>
          </cell>
        </row>
        <row r="1789">
          <cell r="F1789" t="str">
            <v>次</v>
          </cell>
          <cell r="G1789">
            <v>1000</v>
          </cell>
          <cell r="H1789">
            <v>945</v>
          </cell>
          <cell r="I1789">
            <v>850</v>
          </cell>
        </row>
        <row r="1790">
          <cell r="B1790">
            <v>33020301403</v>
          </cell>
          <cell r="C1790" t="str">
            <v>颈总动脉结扎术</v>
          </cell>
        </row>
        <row r="1790">
          <cell r="F1790" t="str">
            <v>次</v>
          </cell>
          <cell r="G1790">
            <v>1000</v>
          </cell>
          <cell r="H1790">
            <v>945</v>
          </cell>
          <cell r="I1790">
            <v>850</v>
          </cell>
        </row>
        <row r="1791">
          <cell r="B1791">
            <v>33020301500</v>
          </cell>
          <cell r="C1791" t="str">
            <v>颅内血管重建术</v>
          </cell>
        </row>
        <row r="1791">
          <cell r="F1791" t="str">
            <v>次</v>
          </cell>
          <cell r="G1791">
            <v>5580</v>
          </cell>
          <cell r="H1791">
            <v>5265</v>
          </cell>
          <cell r="I1791">
            <v>4740</v>
          </cell>
        </row>
        <row r="1792">
          <cell r="B1792">
            <v>330204</v>
          </cell>
          <cell r="C1792" t="str">
            <v>脊髓、脊髓膜、脊髓血管手术</v>
          </cell>
        </row>
        <row r="1792">
          <cell r="E1792" t="str">
            <v>特殊缝线</v>
          </cell>
        </row>
        <row r="1793">
          <cell r="B1793">
            <v>33020400100</v>
          </cell>
          <cell r="C1793" t="str">
            <v>脊髓和神经根粘连松解术</v>
          </cell>
        </row>
        <row r="1793">
          <cell r="F1793" t="str">
            <v>次</v>
          </cell>
          <cell r="G1793">
            <v>2159</v>
          </cell>
          <cell r="H1793">
            <v>2038</v>
          </cell>
          <cell r="I1793">
            <v>1835</v>
          </cell>
        </row>
        <row r="1794">
          <cell r="B1794">
            <v>33020400200</v>
          </cell>
          <cell r="C1794" t="str">
            <v>脊髓空洞症内引流术</v>
          </cell>
        </row>
        <row r="1794">
          <cell r="E1794" t="str">
            <v>分流管</v>
          </cell>
          <cell r="F1794" t="str">
            <v>次</v>
          </cell>
          <cell r="G1794">
            <v>3045</v>
          </cell>
          <cell r="H1794">
            <v>2770</v>
          </cell>
          <cell r="I1794">
            <v>2495</v>
          </cell>
        </row>
        <row r="1795">
          <cell r="B1795">
            <v>33020400300</v>
          </cell>
          <cell r="C1795" t="str">
            <v>脊髓丘脑束切断术</v>
          </cell>
        </row>
        <row r="1795">
          <cell r="F1795" t="str">
            <v>次</v>
          </cell>
          <cell r="G1795">
            <v>1940</v>
          </cell>
          <cell r="H1795">
            <v>1822</v>
          </cell>
          <cell r="I1795">
            <v>1640</v>
          </cell>
        </row>
        <row r="1796">
          <cell r="B1796">
            <v>33020400400</v>
          </cell>
          <cell r="C1796" t="str">
            <v>脊髓栓系综合症手术</v>
          </cell>
        </row>
        <row r="1796">
          <cell r="F1796" t="str">
            <v>次</v>
          </cell>
          <cell r="G1796">
            <v>1940</v>
          </cell>
          <cell r="H1796">
            <v>1822</v>
          </cell>
          <cell r="I1796">
            <v>1640</v>
          </cell>
        </row>
        <row r="1797">
          <cell r="B1797">
            <v>33020400500</v>
          </cell>
          <cell r="C1797" t="str">
            <v>脊髓前连合切断术</v>
          </cell>
        </row>
        <row r="1797">
          <cell r="F1797" t="str">
            <v>次</v>
          </cell>
          <cell r="G1797">
            <v>2390</v>
          </cell>
          <cell r="H1797">
            <v>2255</v>
          </cell>
          <cell r="I1797">
            <v>2030</v>
          </cell>
        </row>
        <row r="1798">
          <cell r="B1798">
            <v>33020400600</v>
          </cell>
          <cell r="C1798" t="str">
            <v>椎管内脓肿切开引流术</v>
          </cell>
        </row>
        <row r="1798">
          <cell r="F1798" t="str">
            <v>次</v>
          </cell>
          <cell r="G1798">
            <v>1390</v>
          </cell>
          <cell r="H1798">
            <v>1310</v>
          </cell>
          <cell r="I1798">
            <v>1180</v>
          </cell>
        </row>
        <row r="1799">
          <cell r="B1799">
            <v>33020400601</v>
          </cell>
          <cell r="C1799" t="str">
            <v>硬膜下脓肿切开引流术</v>
          </cell>
        </row>
        <row r="1799">
          <cell r="F1799" t="str">
            <v>次</v>
          </cell>
          <cell r="G1799">
            <v>1390</v>
          </cell>
          <cell r="H1799">
            <v>1310</v>
          </cell>
          <cell r="I1799">
            <v>1180</v>
          </cell>
        </row>
        <row r="1800">
          <cell r="B1800">
            <v>33020400700</v>
          </cell>
          <cell r="C1800" t="str">
            <v>脊髓内病变切除术</v>
          </cell>
        </row>
        <row r="1800">
          <cell r="F1800" t="str">
            <v>次</v>
          </cell>
          <cell r="G1800">
            <v>5640</v>
          </cell>
          <cell r="H1800">
            <v>5130</v>
          </cell>
          <cell r="I1800">
            <v>4615</v>
          </cell>
        </row>
        <row r="1801">
          <cell r="B1801">
            <v>33020400701</v>
          </cell>
          <cell r="C1801" t="str">
            <v>髓内肿瘤切除术</v>
          </cell>
        </row>
        <row r="1801">
          <cell r="F1801" t="str">
            <v>次</v>
          </cell>
          <cell r="G1801">
            <v>6768</v>
          </cell>
          <cell r="H1801">
            <v>6156</v>
          </cell>
          <cell r="I1801">
            <v>5538</v>
          </cell>
        </row>
        <row r="1802">
          <cell r="B1802">
            <v>33020400702</v>
          </cell>
          <cell r="C1802" t="str">
            <v>髓内血肿清除术</v>
          </cell>
        </row>
        <row r="1802">
          <cell r="F1802" t="str">
            <v>次</v>
          </cell>
          <cell r="G1802">
            <v>6768</v>
          </cell>
          <cell r="H1802">
            <v>6156</v>
          </cell>
          <cell r="I1802">
            <v>5538</v>
          </cell>
        </row>
        <row r="1803">
          <cell r="B1803">
            <v>33020400800</v>
          </cell>
          <cell r="C1803" t="str">
            <v>脊髓硬膜外病变切除术</v>
          </cell>
          <cell r="D1803" t="str">
            <v>不含硬脊膜下、脊髓内肿瘤</v>
          </cell>
        </row>
        <row r="1803">
          <cell r="F1803" t="str">
            <v>次</v>
          </cell>
          <cell r="G1803">
            <v>3050</v>
          </cell>
          <cell r="H1803">
            <v>2770</v>
          </cell>
          <cell r="I1803">
            <v>2495</v>
          </cell>
        </row>
        <row r="1804">
          <cell r="B1804">
            <v>33020400801</v>
          </cell>
          <cell r="C1804" t="str">
            <v>脊髓硬脊膜外肿瘤切除术</v>
          </cell>
          <cell r="D1804" t="str">
            <v>不含硬脊膜下、脊髓内肿瘤</v>
          </cell>
        </row>
        <row r="1804">
          <cell r="F1804" t="str">
            <v>次</v>
          </cell>
          <cell r="G1804">
            <v>3660</v>
          </cell>
          <cell r="H1804">
            <v>3324</v>
          </cell>
          <cell r="I1804">
            <v>2994</v>
          </cell>
        </row>
        <row r="1805">
          <cell r="B1805">
            <v>33020400802</v>
          </cell>
          <cell r="C1805" t="str">
            <v>脊髓硬脊膜外血肿切除术</v>
          </cell>
          <cell r="D1805" t="str">
            <v>不含硬脊膜下、脊髓内肿瘤</v>
          </cell>
        </row>
        <row r="1805">
          <cell r="F1805" t="str">
            <v>次</v>
          </cell>
          <cell r="G1805">
            <v>3050</v>
          </cell>
          <cell r="H1805">
            <v>2770</v>
          </cell>
          <cell r="I1805">
            <v>2495</v>
          </cell>
        </row>
        <row r="1806">
          <cell r="B1806">
            <v>33020400803</v>
          </cell>
          <cell r="C1806" t="str">
            <v>脊髓硬脊膜外结核瘤切除术</v>
          </cell>
          <cell r="D1806" t="str">
            <v>不含硬脊膜下、脊髓内肿瘤</v>
          </cell>
        </row>
        <row r="1806">
          <cell r="F1806" t="str">
            <v>次</v>
          </cell>
          <cell r="G1806">
            <v>3050</v>
          </cell>
          <cell r="H1806">
            <v>2770</v>
          </cell>
          <cell r="I1806">
            <v>2495</v>
          </cell>
        </row>
        <row r="1807">
          <cell r="B1807">
            <v>33020400804</v>
          </cell>
          <cell r="C1807" t="str">
            <v>脊髓硬脊膜外转移瘤切除术</v>
          </cell>
          <cell r="D1807" t="str">
            <v>不含硬脊膜下、脊髓内肿瘤</v>
          </cell>
        </row>
        <row r="1807">
          <cell r="F1807" t="str">
            <v>次</v>
          </cell>
          <cell r="G1807">
            <v>3050</v>
          </cell>
          <cell r="H1807">
            <v>2770</v>
          </cell>
          <cell r="I1807">
            <v>2495</v>
          </cell>
        </row>
        <row r="1808">
          <cell r="B1808">
            <v>33020400900</v>
          </cell>
          <cell r="C1808" t="str">
            <v>髓外硬脊膜下病变切除术</v>
          </cell>
          <cell r="D1808" t="str">
            <v>不含脊髓内肿瘤</v>
          </cell>
        </row>
        <row r="1808">
          <cell r="F1808" t="str">
            <v>次</v>
          </cell>
          <cell r="G1808">
            <v>3940</v>
          </cell>
          <cell r="H1808">
            <v>3580</v>
          </cell>
          <cell r="I1808">
            <v>3220</v>
          </cell>
        </row>
        <row r="1809">
          <cell r="B1809">
            <v>33020400901</v>
          </cell>
          <cell r="C1809" t="str">
            <v>髓外硬脊膜下肿瘤切除术</v>
          </cell>
          <cell r="D1809" t="str">
            <v>不含脊髓内肿瘤</v>
          </cell>
        </row>
        <row r="1809">
          <cell r="F1809" t="str">
            <v>次</v>
          </cell>
          <cell r="G1809">
            <v>4728</v>
          </cell>
          <cell r="H1809">
            <v>4296</v>
          </cell>
          <cell r="I1809">
            <v>3864</v>
          </cell>
        </row>
        <row r="1810">
          <cell r="B1810">
            <v>33020400902</v>
          </cell>
          <cell r="C1810" t="str">
            <v>髓外硬脊膜下血肿切除术</v>
          </cell>
          <cell r="D1810" t="str">
            <v>不含脊髓内肿瘤</v>
          </cell>
        </row>
        <row r="1810">
          <cell r="F1810" t="str">
            <v>次</v>
          </cell>
          <cell r="G1810">
            <v>3940</v>
          </cell>
          <cell r="H1810">
            <v>3580</v>
          </cell>
          <cell r="I1810">
            <v>3220</v>
          </cell>
        </row>
        <row r="1811">
          <cell r="B1811">
            <v>33020401000</v>
          </cell>
          <cell r="C1811" t="str">
            <v>脊髓外露修补术</v>
          </cell>
        </row>
        <row r="1811">
          <cell r="F1811" t="str">
            <v>次</v>
          </cell>
          <cell r="G1811">
            <v>1390</v>
          </cell>
          <cell r="H1811">
            <v>1310</v>
          </cell>
          <cell r="I1811">
            <v>1180</v>
          </cell>
        </row>
        <row r="1812">
          <cell r="B1812">
            <v>33020401100</v>
          </cell>
          <cell r="C1812" t="str">
            <v>脊髓动静脉畸形切除术</v>
          </cell>
        </row>
        <row r="1812">
          <cell r="F1812" t="str">
            <v>次</v>
          </cell>
          <cell r="G1812">
            <v>4395</v>
          </cell>
          <cell r="H1812">
            <v>3995</v>
          </cell>
          <cell r="I1812">
            <v>3595</v>
          </cell>
        </row>
        <row r="1813">
          <cell r="B1813">
            <v>33020401200</v>
          </cell>
          <cell r="C1813" t="str">
            <v>脊髓蛛网膜下腔腹腔分流术</v>
          </cell>
        </row>
        <row r="1813">
          <cell r="F1813" t="str">
            <v>次</v>
          </cell>
          <cell r="G1813">
            <v>1390</v>
          </cell>
          <cell r="H1813">
            <v>1310</v>
          </cell>
          <cell r="I1813">
            <v>1180</v>
          </cell>
        </row>
        <row r="1814">
          <cell r="B1814">
            <v>33020401300</v>
          </cell>
          <cell r="C1814" t="str">
            <v>脊髓蛛网膜下腔输尿管分流术</v>
          </cell>
        </row>
        <row r="1814">
          <cell r="F1814" t="str">
            <v>次</v>
          </cell>
          <cell r="G1814">
            <v>1390</v>
          </cell>
          <cell r="H1814">
            <v>1310</v>
          </cell>
          <cell r="I1814">
            <v>1180</v>
          </cell>
        </row>
        <row r="1815">
          <cell r="B1815">
            <v>33020401400</v>
          </cell>
          <cell r="C1815" t="str">
            <v>选择性脊神经后根切断术（SPR）</v>
          </cell>
        </row>
        <row r="1815">
          <cell r="F1815" t="str">
            <v>次</v>
          </cell>
          <cell r="G1815">
            <v>1940</v>
          </cell>
          <cell r="H1815">
            <v>1820</v>
          </cell>
          <cell r="I1815">
            <v>1640</v>
          </cell>
        </row>
        <row r="1816">
          <cell r="B1816">
            <v>33020401500</v>
          </cell>
          <cell r="C1816" t="str">
            <v>胸腰交感神经节切断术</v>
          </cell>
          <cell r="D1816" t="str">
            <v>含切除多个神经节</v>
          </cell>
        </row>
        <row r="1816">
          <cell r="F1816" t="str">
            <v>次</v>
          </cell>
          <cell r="G1816">
            <v>2080</v>
          </cell>
          <cell r="H1816">
            <v>1960</v>
          </cell>
          <cell r="I1816">
            <v>1765</v>
          </cell>
        </row>
        <row r="1817">
          <cell r="B1817">
            <v>33020401600</v>
          </cell>
          <cell r="C1817" t="str">
            <v>经胸腔镜交感神经链切除术</v>
          </cell>
        </row>
        <row r="1817">
          <cell r="F1817" t="str">
            <v>次</v>
          </cell>
          <cell r="G1817">
            <v>3800</v>
          </cell>
          <cell r="H1817">
            <v>3455</v>
          </cell>
          <cell r="I1817">
            <v>3110</v>
          </cell>
        </row>
        <row r="1818">
          <cell r="B1818">
            <v>33020401700</v>
          </cell>
          <cell r="C1818" t="str">
            <v>腰骶部潜毛窦切除术</v>
          </cell>
        </row>
        <row r="1818">
          <cell r="F1818" t="str">
            <v>次</v>
          </cell>
          <cell r="G1818">
            <v>1940</v>
          </cell>
          <cell r="H1818">
            <v>1820</v>
          </cell>
          <cell r="I1818">
            <v>1640</v>
          </cell>
        </row>
        <row r="1819">
          <cell r="B1819">
            <v>33020401800</v>
          </cell>
          <cell r="C1819" t="str">
            <v>经皮穿刺骶神经囊肿治疗术</v>
          </cell>
        </row>
        <row r="1819">
          <cell r="F1819" t="str">
            <v>次</v>
          </cell>
          <cell r="G1819">
            <v>1940</v>
          </cell>
          <cell r="H1819">
            <v>1820</v>
          </cell>
          <cell r="I1819">
            <v>1640</v>
          </cell>
        </row>
        <row r="1820">
          <cell r="B1820">
            <v>33020401900</v>
          </cell>
          <cell r="C1820" t="str">
            <v>马尾神经 吻合术</v>
          </cell>
        </row>
        <row r="1820">
          <cell r="F1820" t="str">
            <v>次</v>
          </cell>
          <cell r="G1820">
            <v>2520</v>
          </cell>
          <cell r="H1820">
            <v>2375</v>
          </cell>
          <cell r="I1820">
            <v>2140</v>
          </cell>
        </row>
        <row r="1821">
          <cell r="B1821">
            <v>33020402000</v>
          </cell>
          <cell r="C1821" t="str">
            <v>脑脊液置换术</v>
          </cell>
          <cell r="D1821" t="str">
            <v>指脑室穿刺置入引流管或腰大池穿刺置管，接外引流</v>
          </cell>
          <cell r="E1821" t="str">
            <v>引流装置</v>
          </cell>
          <cell r="F1821" t="str">
            <v>次</v>
          </cell>
          <cell r="G1821">
            <v>455</v>
          </cell>
          <cell r="H1821">
            <v>430</v>
          </cell>
          <cell r="I1821">
            <v>385</v>
          </cell>
        </row>
        <row r="1822">
          <cell r="B1822">
            <v>33020402100</v>
          </cell>
          <cell r="C1822" t="str">
            <v>欧玛亚（Omaya）管置入术</v>
          </cell>
        </row>
        <row r="1822">
          <cell r="F1822" t="str">
            <v>次</v>
          </cell>
          <cell r="G1822">
            <v>1094</v>
          </cell>
          <cell r="H1822">
            <v>1042</v>
          </cell>
          <cell r="I1822">
            <v>938</v>
          </cell>
        </row>
        <row r="1823">
          <cell r="B1823">
            <v>3303</v>
          </cell>
          <cell r="C1823" t="str">
            <v>3．内分泌系统手术</v>
          </cell>
        </row>
        <row r="1824">
          <cell r="B1824">
            <v>33030000100</v>
          </cell>
          <cell r="C1824" t="str">
            <v>垂体细胞移植术</v>
          </cell>
          <cell r="D1824" t="str">
            <v>含细胞制备</v>
          </cell>
        </row>
        <row r="1824">
          <cell r="F1824" t="str">
            <v>次</v>
          </cell>
          <cell r="G1824">
            <v>3800</v>
          </cell>
          <cell r="H1824">
            <v>3455</v>
          </cell>
          <cell r="I1824">
            <v>3110</v>
          </cell>
        </row>
        <row r="1825">
          <cell r="B1825">
            <v>33030000200</v>
          </cell>
          <cell r="C1825" t="str">
            <v>甲状旁腺腺瘤切除术</v>
          </cell>
        </row>
        <row r="1825">
          <cell r="F1825" t="str">
            <v>次</v>
          </cell>
          <cell r="G1825">
            <v>2170</v>
          </cell>
          <cell r="H1825">
            <v>2050</v>
          </cell>
          <cell r="I1825">
            <v>1845</v>
          </cell>
        </row>
        <row r="1826">
          <cell r="B1826">
            <v>33030000300</v>
          </cell>
          <cell r="C1826" t="str">
            <v>甲状旁腺大部切除术</v>
          </cell>
        </row>
        <row r="1826">
          <cell r="F1826" t="str">
            <v>次</v>
          </cell>
          <cell r="G1826">
            <v>2500</v>
          </cell>
          <cell r="H1826">
            <v>2362</v>
          </cell>
          <cell r="I1826">
            <v>2126</v>
          </cell>
        </row>
        <row r="1827">
          <cell r="B1827">
            <v>33030000400</v>
          </cell>
          <cell r="C1827" t="str">
            <v>甲状旁腺移植术</v>
          </cell>
        </row>
        <row r="1827">
          <cell r="F1827" t="str">
            <v>次</v>
          </cell>
          <cell r="G1827">
            <v>2255</v>
          </cell>
          <cell r="H1827">
            <v>2050</v>
          </cell>
          <cell r="I1827">
            <v>1845</v>
          </cell>
        </row>
        <row r="1828">
          <cell r="B1828">
            <v>33030000500</v>
          </cell>
          <cell r="C1828" t="str">
            <v>甲状旁腺细胞移植术</v>
          </cell>
          <cell r="D1828" t="str">
            <v>含细胞制备</v>
          </cell>
        </row>
        <row r="1828">
          <cell r="F1828" t="str">
            <v>次</v>
          </cell>
          <cell r="G1828">
            <v>2255</v>
          </cell>
          <cell r="H1828">
            <v>2050</v>
          </cell>
          <cell r="I1828">
            <v>1845</v>
          </cell>
        </row>
        <row r="1829">
          <cell r="B1829">
            <v>33030000600</v>
          </cell>
          <cell r="C1829" t="str">
            <v>甲状旁腺癌根治术</v>
          </cell>
        </row>
        <row r="1829">
          <cell r="F1829" t="str">
            <v>次</v>
          </cell>
          <cell r="G1829">
            <v>2970</v>
          </cell>
          <cell r="H1829">
            <v>2700</v>
          </cell>
          <cell r="I1829">
            <v>2430</v>
          </cell>
        </row>
        <row r="1830">
          <cell r="B1830">
            <v>33030000800</v>
          </cell>
          <cell r="C1830" t="str">
            <v>甲状腺部分切除术（单侧）</v>
          </cell>
        </row>
        <row r="1830">
          <cell r="F1830" t="str">
            <v>次</v>
          </cell>
          <cell r="G1830">
            <v>1360</v>
          </cell>
          <cell r="H1830">
            <v>1280</v>
          </cell>
          <cell r="I1830">
            <v>1150</v>
          </cell>
        </row>
        <row r="1831">
          <cell r="B1831">
            <v>33030000801</v>
          </cell>
          <cell r="C1831" t="str">
            <v>甲状腺部分切除术（双侧）</v>
          </cell>
        </row>
        <row r="1831">
          <cell r="F1831" t="str">
            <v>次</v>
          </cell>
          <cell r="G1831">
            <v>2040</v>
          </cell>
          <cell r="H1831">
            <v>1925</v>
          </cell>
          <cell r="I1831">
            <v>1730</v>
          </cell>
        </row>
        <row r="1832">
          <cell r="B1832">
            <v>33030000802</v>
          </cell>
          <cell r="C1832" t="str">
            <v>甲状腺瘤及囊肿切除术（单侧）</v>
          </cell>
        </row>
        <row r="1832">
          <cell r="F1832" t="str">
            <v>次</v>
          </cell>
          <cell r="G1832">
            <v>1360</v>
          </cell>
          <cell r="H1832">
            <v>1280</v>
          </cell>
          <cell r="I1832">
            <v>1150</v>
          </cell>
        </row>
        <row r="1833">
          <cell r="B1833">
            <v>33030000803</v>
          </cell>
          <cell r="C1833" t="str">
            <v>甲状腺瘤及囊肿切除术（双侧）</v>
          </cell>
        </row>
        <row r="1833">
          <cell r="F1833" t="str">
            <v>次</v>
          </cell>
          <cell r="G1833">
            <v>2040</v>
          </cell>
          <cell r="H1833">
            <v>1925</v>
          </cell>
          <cell r="I1833">
            <v>1730</v>
          </cell>
        </row>
        <row r="1834">
          <cell r="B1834">
            <v>33030000900</v>
          </cell>
          <cell r="C1834" t="str">
            <v>甲状腺次全切除术(单侧)</v>
          </cell>
        </row>
        <row r="1834">
          <cell r="F1834" t="str">
            <v>次</v>
          </cell>
          <cell r="G1834">
            <v>1360</v>
          </cell>
          <cell r="H1834">
            <v>1285</v>
          </cell>
          <cell r="I1834">
            <v>1155</v>
          </cell>
        </row>
        <row r="1835">
          <cell r="B1835">
            <v>33030000901</v>
          </cell>
          <cell r="C1835" t="str">
            <v>甲状腺次全切除术（双侧）</v>
          </cell>
        </row>
        <row r="1835">
          <cell r="F1835" t="str">
            <v>次</v>
          </cell>
          <cell r="G1835">
            <v>2040</v>
          </cell>
          <cell r="H1835">
            <v>1925</v>
          </cell>
          <cell r="I1835">
            <v>1730</v>
          </cell>
        </row>
        <row r="1836">
          <cell r="B1836">
            <v>33030001000</v>
          </cell>
          <cell r="C1836" t="str">
            <v>甲状腺全切术(单侧)</v>
          </cell>
        </row>
        <row r="1836">
          <cell r="F1836" t="str">
            <v>次</v>
          </cell>
          <cell r="G1836">
            <v>1716</v>
          </cell>
          <cell r="H1836">
            <v>1620</v>
          </cell>
          <cell r="I1836">
            <v>1458</v>
          </cell>
        </row>
        <row r="1837">
          <cell r="B1837">
            <v>33030001001</v>
          </cell>
          <cell r="C1837" t="str">
            <v>甲状腺全切术(双侧)</v>
          </cell>
        </row>
        <row r="1837">
          <cell r="F1837" t="str">
            <v>次</v>
          </cell>
          <cell r="G1837">
            <v>2574</v>
          </cell>
          <cell r="H1837">
            <v>2430</v>
          </cell>
          <cell r="I1837">
            <v>2184</v>
          </cell>
        </row>
        <row r="1838">
          <cell r="B1838">
            <v>33030001100</v>
          </cell>
          <cell r="C1838" t="str">
            <v>甲状腺癌根治术（单侧）</v>
          </cell>
        </row>
        <row r="1838">
          <cell r="F1838" t="str">
            <v>次</v>
          </cell>
          <cell r="G1838">
            <v>3708</v>
          </cell>
          <cell r="H1838">
            <v>3372</v>
          </cell>
          <cell r="I1838">
            <v>3036</v>
          </cell>
        </row>
        <row r="1839">
          <cell r="B1839">
            <v>33030001101</v>
          </cell>
          <cell r="C1839" t="str">
            <v>甲状腺癌根治术（双侧）</v>
          </cell>
        </row>
        <row r="1839">
          <cell r="F1839" t="str">
            <v>次</v>
          </cell>
          <cell r="G1839">
            <v>5562</v>
          </cell>
          <cell r="H1839">
            <v>5052</v>
          </cell>
          <cell r="I1839">
            <v>4548</v>
          </cell>
        </row>
        <row r="1840">
          <cell r="B1840">
            <v>33030001200</v>
          </cell>
          <cell r="C1840" t="str">
            <v>甲状腺癌扩大根治术（单侧）</v>
          </cell>
          <cell r="D1840" t="str">
            <v>含甲状腺癌切除、同侧淋巴结清扫、所累及颈其它结构切除</v>
          </cell>
        </row>
        <row r="1840">
          <cell r="F1840" t="str">
            <v>次</v>
          </cell>
          <cell r="G1840">
            <v>4416</v>
          </cell>
          <cell r="H1840">
            <v>4020</v>
          </cell>
          <cell r="I1840">
            <v>3618</v>
          </cell>
        </row>
        <row r="1841">
          <cell r="B1841">
            <v>33030001201</v>
          </cell>
          <cell r="C1841" t="str">
            <v>甲状腺癌扩大根治术（双侧）</v>
          </cell>
        </row>
        <row r="1841">
          <cell r="F1841" t="str">
            <v>次</v>
          </cell>
          <cell r="G1841">
            <v>6624</v>
          </cell>
          <cell r="H1841">
            <v>6024</v>
          </cell>
          <cell r="I1841">
            <v>5424</v>
          </cell>
        </row>
        <row r="1842">
          <cell r="B1842">
            <v>33030001300</v>
          </cell>
          <cell r="C1842" t="str">
            <v>甲状腺癌根治术联合胸骨劈开上纵隔清扫术</v>
          </cell>
        </row>
        <row r="1842">
          <cell r="F1842" t="str">
            <v>次</v>
          </cell>
          <cell r="G1842">
            <v>3980</v>
          </cell>
          <cell r="H1842">
            <v>3620</v>
          </cell>
          <cell r="I1842">
            <v>3260</v>
          </cell>
        </row>
        <row r="1843">
          <cell r="B1843">
            <v>33030001400</v>
          </cell>
          <cell r="C1843" t="str">
            <v>甲状腺细胞移植术</v>
          </cell>
          <cell r="D1843" t="str">
            <v>含细胞制备</v>
          </cell>
        </row>
        <row r="1843">
          <cell r="F1843" t="str">
            <v>次 </v>
          </cell>
          <cell r="G1843">
            <v>1984</v>
          </cell>
          <cell r="H1843">
            <v>1876</v>
          </cell>
          <cell r="I1843">
            <v>1687</v>
          </cell>
        </row>
        <row r="1844">
          <cell r="B1844">
            <v>33030001500</v>
          </cell>
          <cell r="C1844" t="str">
            <v>甲状舌管瘘切除术</v>
          </cell>
        </row>
        <row r="1844">
          <cell r="F1844" t="str">
            <v>次</v>
          </cell>
          <cell r="G1844">
            <v>1140</v>
          </cell>
          <cell r="H1844">
            <v>1080</v>
          </cell>
          <cell r="I1844">
            <v>970</v>
          </cell>
        </row>
        <row r="1845">
          <cell r="B1845">
            <v>33030001501</v>
          </cell>
          <cell r="C1845" t="str">
            <v>甲状舌管囊肿切除术</v>
          </cell>
        </row>
        <row r="1845">
          <cell r="F1845" t="str">
            <v>次</v>
          </cell>
          <cell r="G1845">
            <v>1140</v>
          </cell>
          <cell r="H1845">
            <v>1080</v>
          </cell>
          <cell r="I1845">
            <v>970</v>
          </cell>
        </row>
        <row r="1846">
          <cell r="B1846">
            <v>33030001600</v>
          </cell>
          <cell r="C1846" t="str">
            <v>胎儿甲状腺移植术</v>
          </cell>
        </row>
        <row r="1846">
          <cell r="F1846" t="str">
            <v>次</v>
          </cell>
          <cell r="G1846">
            <v>1470</v>
          </cell>
          <cell r="H1846">
            <v>1390</v>
          </cell>
          <cell r="I1846">
            <v>1250</v>
          </cell>
        </row>
        <row r="1847">
          <cell r="B1847">
            <v>33030001700</v>
          </cell>
          <cell r="C1847" t="str">
            <v>喉返神经探查术</v>
          </cell>
        </row>
        <row r="1847">
          <cell r="F1847" t="str">
            <v>次</v>
          </cell>
          <cell r="G1847">
            <v>2145</v>
          </cell>
          <cell r="H1847">
            <v>2025</v>
          </cell>
          <cell r="I1847">
            <v>1820</v>
          </cell>
        </row>
        <row r="1848">
          <cell r="B1848">
            <v>33030001701</v>
          </cell>
          <cell r="C1848" t="str">
            <v>喉返神经吻合术</v>
          </cell>
        </row>
        <row r="1848">
          <cell r="F1848" t="str">
            <v>次</v>
          </cell>
          <cell r="G1848">
            <v>2574</v>
          </cell>
          <cell r="H1848">
            <v>2430</v>
          </cell>
          <cell r="I1848">
            <v>2184</v>
          </cell>
        </row>
        <row r="1849">
          <cell r="B1849">
            <v>33030001702</v>
          </cell>
          <cell r="C1849" t="str">
            <v>喉返神经移植术</v>
          </cell>
        </row>
        <row r="1849">
          <cell r="F1849" t="str">
            <v>次</v>
          </cell>
          <cell r="G1849">
            <v>2145</v>
          </cell>
          <cell r="H1849">
            <v>2025</v>
          </cell>
          <cell r="I1849">
            <v>1820</v>
          </cell>
        </row>
        <row r="1850">
          <cell r="B1850">
            <v>33030001800</v>
          </cell>
          <cell r="C1850" t="str">
            <v>胸腺切除术</v>
          </cell>
        </row>
        <row r="1850">
          <cell r="F1850" t="str">
            <v>次</v>
          </cell>
          <cell r="G1850">
            <v>2778</v>
          </cell>
          <cell r="H1850">
            <v>2592</v>
          </cell>
          <cell r="I1850">
            <v>2334</v>
          </cell>
        </row>
        <row r="1851">
          <cell r="B1851">
            <v>33030001801</v>
          </cell>
          <cell r="C1851" t="str">
            <v>胸腺肿瘤切除术</v>
          </cell>
        </row>
        <row r="1851">
          <cell r="F1851" t="str">
            <v>次</v>
          </cell>
          <cell r="G1851">
            <v>2778</v>
          </cell>
          <cell r="H1851">
            <v>2526</v>
          </cell>
          <cell r="I1851">
            <v>2274</v>
          </cell>
        </row>
        <row r="1852">
          <cell r="B1852">
            <v>33030001900</v>
          </cell>
          <cell r="C1852" t="str">
            <v>胸腺原位移植术</v>
          </cell>
        </row>
        <row r="1852">
          <cell r="F1852" t="str">
            <v>次</v>
          </cell>
          <cell r="G1852">
            <v>2640</v>
          </cell>
          <cell r="H1852">
            <v>2400</v>
          </cell>
          <cell r="I1852">
            <v>2160</v>
          </cell>
        </row>
        <row r="1853">
          <cell r="B1853">
            <v>33030001901</v>
          </cell>
          <cell r="C1853" t="str">
            <v>胸腺异位移植术</v>
          </cell>
        </row>
        <row r="1853">
          <cell r="F1853" t="str">
            <v>次</v>
          </cell>
          <cell r="G1853">
            <v>2640</v>
          </cell>
          <cell r="H1853">
            <v>2400</v>
          </cell>
          <cell r="I1853">
            <v>2160</v>
          </cell>
        </row>
        <row r="1854">
          <cell r="B1854">
            <v>33030002000</v>
          </cell>
          <cell r="C1854" t="str">
            <v>胸腺细胞移植术</v>
          </cell>
          <cell r="D1854" t="str">
            <v>含细胞制备</v>
          </cell>
        </row>
        <row r="1854">
          <cell r="F1854" t="str">
            <v>次</v>
          </cell>
          <cell r="G1854">
            <v>2550</v>
          </cell>
          <cell r="H1854">
            <v>2400</v>
          </cell>
          <cell r="I1854">
            <v>2160</v>
          </cell>
        </row>
        <row r="1855">
          <cell r="B1855">
            <v>33030002100</v>
          </cell>
          <cell r="C1855" t="str">
            <v>肾上腺切除术（单侧）</v>
          </cell>
          <cell r="D1855" t="str">
            <v>指全切或部分切除。含腺瘤、囊肿切除</v>
          </cell>
        </row>
        <row r="1855">
          <cell r="F1855" t="str">
            <v>次</v>
          </cell>
          <cell r="G1855">
            <v>2772</v>
          </cell>
          <cell r="H1855">
            <v>2526</v>
          </cell>
          <cell r="I1855">
            <v>2274</v>
          </cell>
        </row>
        <row r="1856">
          <cell r="B1856">
            <v>33030002101</v>
          </cell>
          <cell r="C1856" t="str">
            <v>肾上腺切除术（双侧）</v>
          </cell>
          <cell r="D1856" t="str">
            <v>指全切或部分切除。含腺瘤、囊肿切除</v>
          </cell>
        </row>
        <row r="1856">
          <cell r="F1856" t="str">
            <v>次</v>
          </cell>
          <cell r="G1856">
            <v>4158</v>
          </cell>
          <cell r="H1856">
            <v>3792</v>
          </cell>
          <cell r="I1856">
            <v>3414</v>
          </cell>
        </row>
        <row r="1857">
          <cell r="B1857">
            <v>33030002200</v>
          </cell>
          <cell r="C1857" t="str">
            <v>肾上腺嗜铬细胞瘤切除术(单侧)</v>
          </cell>
        </row>
        <row r="1857">
          <cell r="F1857" t="str">
            <v>次</v>
          </cell>
          <cell r="G1857">
            <v>2916</v>
          </cell>
          <cell r="H1857">
            <v>2658</v>
          </cell>
          <cell r="I1857">
            <v>2394</v>
          </cell>
        </row>
        <row r="1858">
          <cell r="B1858">
            <v>33030002201</v>
          </cell>
          <cell r="C1858" t="str">
            <v>肾上腺嗜铬细胞瘤切除术（双侧）</v>
          </cell>
        </row>
        <row r="1858">
          <cell r="F1858" t="str">
            <v>次</v>
          </cell>
          <cell r="G1858">
            <v>3645</v>
          </cell>
          <cell r="H1858">
            <v>3320</v>
          </cell>
          <cell r="I1858">
            <v>2990</v>
          </cell>
        </row>
        <row r="1859">
          <cell r="B1859">
            <v>33030002300</v>
          </cell>
          <cell r="C1859" t="str">
            <v>恶性嗜铬细胞瘤根治术(单侧)</v>
          </cell>
        </row>
        <row r="1859">
          <cell r="F1859" t="str">
            <v>次</v>
          </cell>
          <cell r="G1859">
            <v>3000</v>
          </cell>
          <cell r="H1859">
            <v>2835</v>
          </cell>
          <cell r="I1859">
            <v>2550</v>
          </cell>
        </row>
        <row r="1860">
          <cell r="B1860">
            <v>33030002301</v>
          </cell>
          <cell r="C1860" t="str">
            <v>恶性嗜铬细胞瘤根治术（双侧）</v>
          </cell>
        </row>
        <row r="1860">
          <cell r="F1860" t="str">
            <v>次</v>
          </cell>
          <cell r="G1860">
            <v>4500</v>
          </cell>
          <cell r="H1860">
            <v>4255</v>
          </cell>
          <cell r="I1860">
            <v>3830</v>
          </cell>
        </row>
        <row r="1861">
          <cell r="B1861">
            <v>33030002302</v>
          </cell>
          <cell r="C1861" t="str">
            <v>异位嗜铬细胞瘤根治术(单侧)</v>
          </cell>
        </row>
        <row r="1861">
          <cell r="F1861" t="str">
            <v>次</v>
          </cell>
          <cell r="G1861">
            <v>3000</v>
          </cell>
          <cell r="H1861">
            <v>2835</v>
          </cell>
          <cell r="I1861">
            <v>2550</v>
          </cell>
        </row>
        <row r="1862">
          <cell r="B1862">
            <v>33030002303</v>
          </cell>
          <cell r="C1862" t="str">
            <v>异位嗜铬细胞瘤根治术（双侧）</v>
          </cell>
        </row>
        <row r="1862">
          <cell r="F1862" t="str">
            <v>次</v>
          </cell>
          <cell r="G1862">
            <v>4500</v>
          </cell>
          <cell r="H1862">
            <v>4255</v>
          </cell>
          <cell r="I1862">
            <v>3830</v>
          </cell>
        </row>
        <row r="1863">
          <cell r="B1863">
            <v>33030002400</v>
          </cell>
          <cell r="C1863" t="str">
            <v>微囊化牛肾上腺嗜铬细胞（BCC）移植术</v>
          </cell>
        </row>
        <row r="1863">
          <cell r="F1863" t="str">
            <v>次</v>
          </cell>
          <cell r="G1863">
            <v>2365</v>
          </cell>
          <cell r="H1863">
            <v>2230</v>
          </cell>
          <cell r="I1863">
            <v>2005</v>
          </cell>
        </row>
        <row r="1864">
          <cell r="B1864">
            <v>33030002500</v>
          </cell>
          <cell r="C1864" t="str">
            <v>肾上腺移植术</v>
          </cell>
        </row>
        <row r="1864">
          <cell r="F1864" t="str">
            <v>次</v>
          </cell>
          <cell r="G1864">
            <v>2690</v>
          </cell>
          <cell r="H1864">
            <v>2445</v>
          </cell>
          <cell r="I1864">
            <v>2200</v>
          </cell>
        </row>
        <row r="1865">
          <cell r="B1865">
            <v>33030090100</v>
          </cell>
          <cell r="C1865" t="str">
            <v>使用超声切割止血刀加收（内分泌系统手术）</v>
          </cell>
        </row>
        <row r="1865">
          <cell r="F1865" t="str">
            <v>例</v>
          </cell>
          <cell r="G1865">
            <v>810</v>
          </cell>
          <cell r="H1865">
            <v>810</v>
          </cell>
          <cell r="I1865">
            <v>810</v>
          </cell>
        </row>
        <row r="1866">
          <cell r="B1866">
            <v>33030090102</v>
          </cell>
          <cell r="C1866" t="str">
            <v>使用带吸刮功能手术解剖器加收（内分泌系统手术）</v>
          </cell>
        </row>
        <row r="1866">
          <cell r="F1866" t="str">
            <v>人次</v>
          </cell>
          <cell r="G1866">
            <v>200</v>
          </cell>
          <cell r="H1866">
            <v>200</v>
          </cell>
          <cell r="I1866">
            <v>200</v>
          </cell>
        </row>
        <row r="1867">
          <cell r="B1867">
            <v>3304</v>
          </cell>
          <cell r="C1867" t="str">
            <v>4．眼部手术</v>
          </cell>
        </row>
        <row r="1867">
          <cell r="E1867" t="str">
            <v>特殊缝线</v>
          </cell>
        </row>
        <row r="1868">
          <cell r="B1868">
            <v>330401</v>
          </cell>
          <cell r="C1868" t="str">
            <v>眼睑手术</v>
          </cell>
        </row>
        <row r="1869">
          <cell r="B1869">
            <v>33040100100</v>
          </cell>
          <cell r="C1869" t="str">
            <v>眼睑肿物切除术</v>
          </cell>
        </row>
        <row r="1869">
          <cell r="F1869" t="str">
            <v>次</v>
          </cell>
          <cell r="G1869">
            <v>225</v>
          </cell>
          <cell r="H1869">
            <v>215</v>
          </cell>
          <cell r="I1869">
            <v>195</v>
          </cell>
        </row>
        <row r="1870">
          <cell r="B1870">
            <v>33040100101</v>
          </cell>
          <cell r="C1870" t="str">
            <v>眼睑肿物切除术+植皮术</v>
          </cell>
        </row>
        <row r="1870">
          <cell r="F1870" t="str">
            <v>次</v>
          </cell>
          <cell r="G1870">
            <v>350</v>
          </cell>
          <cell r="H1870">
            <v>350</v>
          </cell>
          <cell r="I1870">
            <v>315</v>
          </cell>
        </row>
        <row r="1871">
          <cell r="B1871">
            <v>33040190100</v>
          </cell>
          <cell r="C1871" t="str">
            <v>眼睑结膜海绵状血管瘤切除术                                     </v>
          </cell>
        </row>
        <row r="1871">
          <cell r="F1871" t="str">
            <v>次</v>
          </cell>
          <cell r="G1871">
            <v>690</v>
          </cell>
          <cell r="H1871">
            <v>675</v>
          </cell>
          <cell r="I1871">
            <v>605</v>
          </cell>
        </row>
        <row r="1872">
          <cell r="B1872">
            <v>33040100200</v>
          </cell>
          <cell r="C1872" t="str">
            <v>眼睑结膜裂伤缝合术</v>
          </cell>
        </row>
        <row r="1872">
          <cell r="F1872" t="str">
            <v>次</v>
          </cell>
          <cell r="G1872">
            <v>225</v>
          </cell>
          <cell r="H1872">
            <v>215</v>
          </cell>
          <cell r="I1872">
            <v>195</v>
          </cell>
        </row>
        <row r="1873">
          <cell r="B1873">
            <v>33040100300</v>
          </cell>
          <cell r="C1873" t="str">
            <v>内眦韧带断裂修复术</v>
          </cell>
        </row>
        <row r="1873">
          <cell r="F1873" t="str">
            <v>次</v>
          </cell>
          <cell r="G1873">
            <v>225</v>
          </cell>
          <cell r="H1873">
            <v>215</v>
          </cell>
          <cell r="I1873">
            <v>195</v>
          </cell>
        </row>
        <row r="1874">
          <cell r="B1874">
            <v>33040100400</v>
          </cell>
          <cell r="C1874" t="str">
            <v>上睑下垂矫正术</v>
          </cell>
        </row>
        <row r="1874">
          <cell r="E1874" t="str">
            <v>特殊悬吊材料</v>
          </cell>
          <cell r="F1874" t="str">
            <v>次</v>
          </cell>
          <cell r="G1874">
            <v>550</v>
          </cell>
          <cell r="H1874">
            <v>540</v>
          </cell>
          <cell r="I1874">
            <v>485</v>
          </cell>
        </row>
        <row r="1875">
          <cell r="B1875">
            <v>33040100401</v>
          </cell>
          <cell r="C1875" t="str">
            <v>上睑下垂矫正术+肌瓣移植</v>
          </cell>
        </row>
        <row r="1875">
          <cell r="E1875" t="str">
            <v>特殊悬吊材料</v>
          </cell>
          <cell r="F1875" t="str">
            <v>次</v>
          </cell>
          <cell r="G1875">
            <v>675</v>
          </cell>
          <cell r="H1875">
            <v>675</v>
          </cell>
          <cell r="I1875">
            <v>605</v>
          </cell>
        </row>
        <row r="1876">
          <cell r="B1876">
            <v>33040100500</v>
          </cell>
          <cell r="C1876" t="str">
            <v>睑下垂矫正联合眦整形术</v>
          </cell>
        </row>
        <row r="1876">
          <cell r="F1876" t="str">
            <v>次</v>
          </cell>
          <cell r="G1876">
            <v>690</v>
          </cell>
          <cell r="H1876">
            <v>675</v>
          </cell>
          <cell r="I1876">
            <v>605</v>
          </cell>
        </row>
        <row r="1877">
          <cell r="B1877">
            <v>33040100600</v>
          </cell>
          <cell r="C1877" t="str">
            <v>睑退缩矫正术(上睑）</v>
          </cell>
        </row>
        <row r="1877">
          <cell r="F1877" t="str">
            <v>次</v>
          </cell>
          <cell r="G1877">
            <v>690</v>
          </cell>
          <cell r="H1877">
            <v>675</v>
          </cell>
          <cell r="I1877">
            <v>605</v>
          </cell>
        </row>
        <row r="1878">
          <cell r="B1878">
            <v>33040100601</v>
          </cell>
          <cell r="C1878" t="str">
            <v>睑退缩矫正术(下睑）</v>
          </cell>
        </row>
        <row r="1878">
          <cell r="F1878" t="str">
            <v>次</v>
          </cell>
          <cell r="G1878">
            <v>690</v>
          </cell>
          <cell r="H1878">
            <v>675</v>
          </cell>
          <cell r="I1878">
            <v>605</v>
          </cell>
        </row>
        <row r="1879">
          <cell r="B1879">
            <v>33040100602</v>
          </cell>
          <cell r="C1879" t="str">
            <v>睑退缩矫正术需睫毛再造和肌瓣移植加收</v>
          </cell>
        </row>
        <row r="1879">
          <cell r="F1879" t="str">
            <v>次</v>
          </cell>
          <cell r="G1879">
            <v>135</v>
          </cell>
          <cell r="H1879">
            <v>135</v>
          </cell>
          <cell r="I1879">
            <v>135</v>
          </cell>
        </row>
        <row r="1880">
          <cell r="B1880">
            <v>33040100700</v>
          </cell>
          <cell r="C1880" t="str">
            <v>睑内翻矫正术(单侧)</v>
          </cell>
        </row>
        <row r="1880">
          <cell r="F1880" t="str">
            <v>次</v>
          </cell>
          <cell r="G1880">
            <v>275</v>
          </cell>
          <cell r="H1880">
            <v>270</v>
          </cell>
          <cell r="I1880">
            <v>245</v>
          </cell>
        </row>
        <row r="1881">
          <cell r="B1881">
            <v>33040100701</v>
          </cell>
          <cell r="C1881" t="str">
            <v>睑内翻矫正术(双侧)</v>
          </cell>
        </row>
        <row r="1881">
          <cell r="F1881" t="str">
            <v>次</v>
          </cell>
          <cell r="G1881">
            <v>415</v>
          </cell>
          <cell r="H1881">
            <v>405</v>
          </cell>
          <cell r="I1881">
            <v>365</v>
          </cell>
        </row>
        <row r="1882">
          <cell r="B1882">
            <v>33040100800</v>
          </cell>
          <cell r="C1882" t="str">
            <v>睑外翻矫正术(单侧)</v>
          </cell>
          <cell r="D1882" t="str">
            <v>                                     </v>
          </cell>
        </row>
        <row r="1882">
          <cell r="F1882" t="str">
            <v>次</v>
          </cell>
          <cell r="G1882">
            <v>275</v>
          </cell>
          <cell r="H1882">
            <v>270</v>
          </cell>
          <cell r="I1882">
            <v>245</v>
          </cell>
        </row>
        <row r="1883">
          <cell r="B1883">
            <v>33040100801</v>
          </cell>
          <cell r="C1883" t="str">
            <v>睑外翻矫正术(双侧)</v>
          </cell>
        </row>
        <row r="1883">
          <cell r="F1883" t="str">
            <v>次</v>
          </cell>
          <cell r="G1883">
            <v>415</v>
          </cell>
          <cell r="H1883">
            <v>405</v>
          </cell>
          <cell r="I1883">
            <v>365</v>
          </cell>
        </row>
        <row r="1884">
          <cell r="B1884">
            <v>33040100802</v>
          </cell>
          <cell r="C1884" t="str">
            <v>睑外翻矫正术需植皮加收</v>
          </cell>
        </row>
        <row r="1884">
          <cell r="F1884" t="str">
            <v>次</v>
          </cell>
          <cell r="G1884">
            <v>135</v>
          </cell>
          <cell r="H1884">
            <v>135</v>
          </cell>
          <cell r="I1884">
            <v>135</v>
          </cell>
        </row>
        <row r="1885">
          <cell r="B1885">
            <v>33040100900</v>
          </cell>
          <cell r="C1885" t="str">
            <v>睑裂缝合术</v>
          </cell>
        </row>
        <row r="1885">
          <cell r="F1885" t="str">
            <v>次</v>
          </cell>
          <cell r="G1885">
            <v>225</v>
          </cell>
          <cell r="H1885">
            <v>215</v>
          </cell>
          <cell r="I1885">
            <v>195</v>
          </cell>
        </row>
        <row r="1886">
          <cell r="B1886">
            <v>33040101000</v>
          </cell>
          <cell r="C1886" t="str">
            <v>游离植皮睑成形术</v>
          </cell>
        </row>
        <row r="1886">
          <cell r="F1886" t="str">
            <v>次</v>
          </cell>
          <cell r="G1886">
            <v>690</v>
          </cell>
          <cell r="H1886">
            <v>675</v>
          </cell>
          <cell r="I1886">
            <v>605</v>
          </cell>
        </row>
        <row r="1887">
          <cell r="B1887">
            <v>33040101100</v>
          </cell>
          <cell r="C1887" t="str">
            <v>内眦赘皮矫治术</v>
          </cell>
        </row>
        <row r="1887">
          <cell r="F1887" t="str">
            <v>次</v>
          </cell>
          <cell r="G1887">
            <v>350</v>
          </cell>
          <cell r="H1887">
            <v>340</v>
          </cell>
          <cell r="I1887">
            <v>305</v>
          </cell>
        </row>
        <row r="1888">
          <cell r="B1888">
            <v>33040101200</v>
          </cell>
          <cell r="C1888" t="str">
            <v>重睑成形术（双侧）</v>
          </cell>
          <cell r="D1888" t="str">
            <v>不含内外眦成形</v>
          </cell>
          <cell r="E1888" t="str">
            <v> </v>
          </cell>
          <cell r="F1888" t="str">
            <v>次</v>
          </cell>
          <cell r="G1888">
            <v>550</v>
          </cell>
          <cell r="H1888">
            <v>540</v>
          </cell>
          <cell r="I1888">
            <v>485</v>
          </cell>
        </row>
        <row r="1889">
          <cell r="B1889">
            <v>33040101201</v>
          </cell>
          <cell r="C1889" t="str">
            <v>重睑成形术（单侧）</v>
          </cell>
          <cell r="D1889" t="str">
            <v>不含内外眦成形</v>
          </cell>
        </row>
        <row r="1889">
          <cell r="F1889" t="str">
            <v>次</v>
          </cell>
          <cell r="G1889">
            <v>275</v>
          </cell>
          <cell r="H1889">
            <v>270</v>
          </cell>
          <cell r="I1889">
            <v>245</v>
          </cell>
        </row>
        <row r="1890">
          <cell r="B1890">
            <v>33040101300</v>
          </cell>
          <cell r="C1890" t="str">
            <v>激光重睑整形术</v>
          </cell>
        </row>
        <row r="1890">
          <cell r="F1890" t="str">
            <v>次</v>
          </cell>
          <cell r="G1890">
            <v>690</v>
          </cell>
          <cell r="H1890">
            <v>675</v>
          </cell>
          <cell r="I1890">
            <v>605</v>
          </cell>
        </row>
        <row r="1891">
          <cell r="B1891">
            <v>33040101400</v>
          </cell>
          <cell r="C1891" t="str">
            <v>双行睫矫正术（单侧）</v>
          </cell>
        </row>
        <row r="1891">
          <cell r="F1891" t="str">
            <v>次</v>
          </cell>
          <cell r="G1891">
            <v>275</v>
          </cell>
          <cell r="H1891">
            <v>270</v>
          </cell>
          <cell r="I1891">
            <v>245</v>
          </cell>
        </row>
        <row r="1892">
          <cell r="B1892">
            <v>33040101401</v>
          </cell>
          <cell r="C1892" t="str">
            <v>双行睫矫正术（双侧）</v>
          </cell>
        </row>
        <row r="1892">
          <cell r="F1892" t="str">
            <v>次</v>
          </cell>
          <cell r="G1892">
            <v>550</v>
          </cell>
          <cell r="H1892">
            <v>540</v>
          </cell>
          <cell r="I1892">
            <v>485</v>
          </cell>
        </row>
        <row r="1893">
          <cell r="B1893">
            <v>33040101500</v>
          </cell>
          <cell r="C1893" t="str">
            <v>眼袋整形术（双侧）</v>
          </cell>
        </row>
        <row r="1893">
          <cell r="F1893" t="str">
            <v>次</v>
          </cell>
          <cell r="G1893">
            <v>830</v>
          </cell>
          <cell r="H1893">
            <v>810</v>
          </cell>
          <cell r="I1893">
            <v>730</v>
          </cell>
        </row>
        <row r="1894">
          <cell r="B1894">
            <v>33040101501</v>
          </cell>
          <cell r="C1894" t="str">
            <v>眼袋整形术（单侧）</v>
          </cell>
        </row>
        <row r="1894">
          <cell r="F1894" t="str">
            <v>次</v>
          </cell>
          <cell r="G1894">
            <v>415</v>
          </cell>
          <cell r="H1894">
            <v>405</v>
          </cell>
          <cell r="I1894">
            <v>365</v>
          </cell>
        </row>
        <row r="1895">
          <cell r="B1895">
            <v>33040101502</v>
          </cell>
          <cell r="C1895" t="str">
            <v>泪腺悬吊术(双侧)</v>
          </cell>
        </row>
        <row r="1895">
          <cell r="F1895" t="str">
            <v>次</v>
          </cell>
          <cell r="G1895">
            <v>830</v>
          </cell>
          <cell r="H1895">
            <v>810</v>
          </cell>
          <cell r="I1895">
            <v>730</v>
          </cell>
        </row>
        <row r="1896">
          <cell r="B1896">
            <v>33040101503</v>
          </cell>
          <cell r="C1896" t="str">
            <v>泪腺悬吊术(单侧)</v>
          </cell>
        </row>
        <row r="1896">
          <cell r="F1896" t="str">
            <v>次</v>
          </cell>
          <cell r="G1896">
            <v>415</v>
          </cell>
          <cell r="H1896">
            <v>405</v>
          </cell>
          <cell r="I1896">
            <v>365</v>
          </cell>
        </row>
        <row r="1897">
          <cell r="B1897">
            <v>33040101600</v>
          </cell>
          <cell r="C1897" t="str">
            <v>内外眦成形术</v>
          </cell>
        </row>
        <row r="1897">
          <cell r="F1897" t="str">
            <v>次</v>
          </cell>
          <cell r="G1897">
            <v>690</v>
          </cell>
          <cell r="H1897">
            <v>675</v>
          </cell>
          <cell r="I1897">
            <v>605</v>
          </cell>
        </row>
        <row r="1898">
          <cell r="B1898">
            <v>33040101700</v>
          </cell>
          <cell r="C1898" t="str">
            <v>睑凹陷畸形矫正术</v>
          </cell>
          <cell r="D1898" t="str">
            <v>不含吸脂术</v>
          </cell>
        </row>
        <row r="1898">
          <cell r="F1898" t="str">
            <v>每部位</v>
          </cell>
          <cell r="G1898">
            <v>1040</v>
          </cell>
          <cell r="H1898">
            <v>1010</v>
          </cell>
          <cell r="I1898">
            <v>910</v>
          </cell>
        </row>
        <row r="1899">
          <cell r="B1899">
            <v>33040101800</v>
          </cell>
          <cell r="C1899" t="str">
            <v>睑缘粘连术</v>
          </cell>
          <cell r="D1899" t="str">
            <v>含粘连分离</v>
          </cell>
        </row>
        <row r="1899">
          <cell r="F1899" t="str">
            <v>次</v>
          </cell>
          <cell r="G1899">
            <v>690</v>
          </cell>
          <cell r="H1899">
            <v>675</v>
          </cell>
          <cell r="I1899">
            <v>605</v>
          </cell>
        </row>
        <row r="1900">
          <cell r="B1900">
            <v>330402</v>
          </cell>
          <cell r="C1900" t="str">
            <v>泪器手术</v>
          </cell>
        </row>
        <row r="1901">
          <cell r="B1901">
            <v>33040200100</v>
          </cell>
          <cell r="C1901" t="str">
            <v>泪阜部肿瘤单纯切除术</v>
          </cell>
        </row>
        <row r="1901">
          <cell r="F1901" t="str">
            <v>次</v>
          </cell>
          <cell r="G1901">
            <v>465</v>
          </cell>
          <cell r="H1901">
            <v>460</v>
          </cell>
          <cell r="I1901">
            <v>415</v>
          </cell>
        </row>
        <row r="1902">
          <cell r="B1902">
            <v>33040200200</v>
          </cell>
          <cell r="C1902" t="str">
            <v>泪小点外翻矫正术</v>
          </cell>
        </row>
        <row r="1902">
          <cell r="F1902" t="str">
            <v>次</v>
          </cell>
          <cell r="G1902">
            <v>350</v>
          </cell>
          <cell r="H1902">
            <v>340</v>
          </cell>
          <cell r="I1902">
            <v>305</v>
          </cell>
        </row>
        <row r="1903">
          <cell r="B1903">
            <v>33040200201</v>
          </cell>
          <cell r="C1903" t="str">
            <v>泪腺脱垂矫正术</v>
          </cell>
        </row>
        <row r="1903">
          <cell r="F1903" t="str">
            <v>次</v>
          </cell>
          <cell r="G1903">
            <v>350</v>
          </cell>
          <cell r="H1903">
            <v>340</v>
          </cell>
          <cell r="I1903">
            <v>305</v>
          </cell>
        </row>
        <row r="1904">
          <cell r="B1904">
            <v>33040200300</v>
          </cell>
          <cell r="C1904" t="str">
            <v>泪小管吻合术</v>
          </cell>
        </row>
        <row r="1904">
          <cell r="F1904" t="str">
            <v>次</v>
          </cell>
          <cell r="G1904">
            <v>825</v>
          </cell>
          <cell r="H1904">
            <v>810</v>
          </cell>
          <cell r="I1904">
            <v>730</v>
          </cell>
        </row>
        <row r="1905">
          <cell r="B1905">
            <v>33040200400</v>
          </cell>
          <cell r="C1905" t="str">
            <v>泪囊摘除术</v>
          </cell>
        </row>
        <row r="1905">
          <cell r="F1905" t="str">
            <v>次</v>
          </cell>
          <cell r="G1905">
            <v>590</v>
          </cell>
          <cell r="H1905">
            <v>580</v>
          </cell>
          <cell r="I1905">
            <v>520</v>
          </cell>
        </row>
        <row r="1906">
          <cell r="B1906">
            <v>33040200401</v>
          </cell>
          <cell r="C1906" t="str">
            <v>泪囊瘘管摘除术</v>
          </cell>
        </row>
        <row r="1906">
          <cell r="F1906" t="str">
            <v>次</v>
          </cell>
          <cell r="G1906">
            <v>590</v>
          </cell>
          <cell r="H1906">
            <v>580</v>
          </cell>
          <cell r="I1906">
            <v>520</v>
          </cell>
        </row>
        <row r="1907">
          <cell r="B1907">
            <v>33040200402</v>
          </cell>
          <cell r="C1907" t="str">
            <v>复发型泪囊瘘管切除术</v>
          </cell>
        </row>
        <row r="1907">
          <cell r="F1907" t="str">
            <v>次</v>
          </cell>
          <cell r="G1907">
            <v>590</v>
          </cell>
          <cell r="H1907">
            <v>580</v>
          </cell>
          <cell r="I1907">
            <v>520</v>
          </cell>
        </row>
        <row r="1908">
          <cell r="B1908">
            <v>33040200403</v>
          </cell>
          <cell r="C1908" t="str">
            <v>复杂性泪囊瘘管切除术</v>
          </cell>
        </row>
        <row r="1908">
          <cell r="F1908" t="str">
            <v>次</v>
          </cell>
          <cell r="G1908">
            <v>590</v>
          </cell>
          <cell r="H1908">
            <v>580</v>
          </cell>
          <cell r="I1908">
            <v>520</v>
          </cell>
        </row>
        <row r="1909">
          <cell r="B1909">
            <v>33040200500</v>
          </cell>
          <cell r="C1909" t="str">
            <v>睑部泪腺摘除术</v>
          </cell>
        </row>
        <row r="1909">
          <cell r="E1909" t="str">
            <v> </v>
          </cell>
          <cell r="F1909" t="str">
            <v>次</v>
          </cell>
          <cell r="G1909">
            <v>415</v>
          </cell>
          <cell r="H1909">
            <v>405</v>
          </cell>
          <cell r="I1909">
            <v>365</v>
          </cell>
        </row>
        <row r="1910">
          <cell r="B1910">
            <v>33040200501</v>
          </cell>
          <cell r="C1910" t="str">
            <v>泪腺部分切除术</v>
          </cell>
        </row>
        <row r="1910">
          <cell r="E1910" t="str">
            <v> </v>
          </cell>
          <cell r="F1910" t="str">
            <v>次</v>
          </cell>
          <cell r="G1910">
            <v>415</v>
          </cell>
          <cell r="H1910">
            <v>405</v>
          </cell>
          <cell r="I1910">
            <v>365</v>
          </cell>
        </row>
        <row r="1911">
          <cell r="B1911">
            <v>33040200502</v>
          </cell>
          <cell r="C1911" t="str">
            <v>泪腺肿瘤摘除术</v>
          </cell>
        </row>
        <row r="1911">
          <cell r="E1911" t="str">
            <v> </v>
          </cell>
          <cell r="F1911" t="str">
            <v>次</v>
          </cell>
          <cell r="G1911">
            <v>415</v>
          </cell>
          <cell r="H1911">
            <v>405</v>
          </cell>
          <cell r="I1911">
            <v>365</v>
          </cell>
        </row>
        <row r="1912">
          <cell r="B1912">
            <v>33040200600</v>
          </cell>
          <cell r="C1912" t="str">
            <v>泪囊结膜囊吻合术</v>
          </cell>
        </row>
        <row r="1912">
          <cell r="F1912" t="str">
            <v>次</v>
          </cell>
          <cell r="G1912">
            <v>825</v>
          </cell>
          <cell r="H1912">
            <v>810</v>
          </cell>
          <cell r="I1912">
            <v>730</v>
          </cell>
        </row>
        <row r="1913">
          <cell r="B1913">
            <v>33040200700</v>
          </cell>
          <cell r="C1913" t="str">
            <v>鼻腔泪囊吻合术</v>
          </cell>
        </row>
        <row r="1913">
          <cell r="F1913" t="str">
            <v>次</v>
          </cell>
          <cell r="G1913">
            <v>760</v>
          </cell>
          <cell r="H1913">
            <v>740</v>
          </cell>
          <cell r="I1913">
            <v>665</v>
          </cell>
        </row>
        <row r="1914">
          <cell r="B1914">
            <v>33040200800</v>
          </cell>
          <cell r="C1914" t="str">
            <v>鼻泪道再通术</v>
          </cell>
          <cell r="D1914" t="str">
            <v>含义管植入、泪囊鼻腔插管术</v>
          </cell>
        </row>
        <row r="1914">
          <cell r="F1914" t="str">
            <v>次</v>
          </cell>
          <cell r="G1914">
            <v>510</v>
          </cell>
          <cell r="H1914">
            <v>500</v>
          </cell>
          <cell r="I1914">
            <v>450</v>
          </cell>
        </row>
        <row r="1915">
          <cell r="B1915">
            <v>33040200900</v>
          </cell>
          <cell r="C1915" t="str">
            <v>泪道成形术</v>
          </cell>
          <cell r="D1915" t="str">
            <v>含泪小点切开术</v>
          </cell>
        </row>
        <row r="1915">
          <cell r="F1915" t="str">
            <v>次</v>
          </cell>
          <cell r="G1915">
            <v>200</v>
          </cell>
          <cell r="H1915">
            <v>190</v>
          </cell>
          <cell r="I1915">
            <v>170</v>
          </cell>
        </row>
        <row r="1916">
          <cell r="B1916">
            <v>33040200901</v>
          </cell>
          <cell r="C1916" t="str">
            <v>泪道成形术激光加收</v>
          </cell>
        </row>
        <row r="1916">
          <cell r="F1916" t="str">
            <v>次</v>
          </cell>
          <cell r="G1916">
            <v>68</v>
          </cell>
          <cell r="H1916">
            <v>68</v>
          </cell>
          <cell r="I1916">
            <v>68</v>
          </cell>
        </row>
        <row r="1917">
          <cell r="B1917">
            <v>33040201000</v>
          </cell>
          <cell r="C1917" t="str">
            <v>泪小管填塞术</v>
          </cell>
        </row>
        <row r="1917">
          <cell r="E1917" t="str">
            <v>填塞材料</v>
          </cell>
          <cell r="F1917" t="str">
            <v>单眼</v>
          </cell>
          <cell r="G1917">
            <v>825</v>
          </cell>
          <cell r="H1917">
            <v>810</v>
          </cell>
          <cell r="I1917">
            <v>730</v>
          </cell>
        </row>
        <row r="1918">
          <cell r="B1918">
            <v>33040201001</v>
          </cell>
          <cell r="C1918" t="str">
            <v>泪小管封闭术</v>
          </cell>
        </row>
        <row r="1918">
          <cell r="E1918" t="str">
            <v>填塞材料</v>
          </cell>
          <cell r="F1918" t="str">
            <v>单眼</v>
          </cell>
          <cell r="G1918">
            <v>825</v>
          </cell>
          <cell r="H1918">
            <v>810</v>
          </cell>
          <cell r="I1918">
            <v>730</v>
          </cell>
        </row>
        <row r="1919">
          <cell r="B1919">
            <v>330403</v>
          </cell>
          <cell r="C1919" t="str">
            <v>结膜手术</v>
          </cell>
        </row>
        <row r="1920">
          <cell r="B1920">
            <v>33040300100</v>
          </cell>
          <cell r="C1920" t="str">
            <v>睑球粘连分离术</v>
          </cell>
        </row>
        <row r="1920">
          <cell r="F1920" t="str">
            <v>次</v>
          </cell>
          <cell r="G1920">
            <v>1125</v>
          </cell>
          <cell r="H1920">
            <v>1105</v>
          </cell>
          <cell r="I1920">
            <v>995</v>
          </cell>
        </row>
        <row r="1921">
          <cell r="B1921">
            <v>33040300101</v>
          </cell>
          <cell r="C1921" t="str">
            <v>自体粘膜移植术及结膜移植术</v>
          </cell>
        </row>
        <row r="1921">
          <cell r="F1921" t="str">
            <v>次</v>
          </cell>
          <cell r="G1921">
            <v>1125</v>
          </cell>
          <cell r="H1921">
            <v>1105</v>
          </cell>
          <cell r="I1921">
            <v>995</v>
          </cell>
        </row>
        <row r="1922">
          <cell r="B1922">
            <v>33040300102</v>
          </cell>
          <cell r="C1922" t="str">
            <v>睑球粘连及复发性胬肉切除术</v>
          </cell>
        </row>
        <row r="1922">
          <cell r="F1922" t="str">
            <v>次</v>
          </cell>
          <cell r="G1922">
            <v>1125</v>
          </cell>
          <cell r="H1922">
            <v>1105</v>
          </cell>
          <cell r="I1922">
            <v>995</v>
          </cell>
        </row>
        <row r="1923">
          <cell r="B1923">
            <v>33040300200</v>
          </cell>
          <cell r="C1923" t="str">
            <v>结膜肿物切除术</v>
          </cell>
        </row>
        <row r="1923">
          <cell r="E1923" t="str">
            <v>羊膜及组织移植手术</v>
          </cell>
          <cell r="F1923" t="str">
            <v>次</v>
          </cell>
          <cell r="G1923">
            <v>390</v>
          </cell>
          <cell r="H1923">
            <v>380</v>
          </cell>
          <cell r="I1923">
            <v>340</v>
          </cell>
        </row>
        <row r="1924">
          <cell r="B1924">
            <v>33040300201</v>
          </cell>
          <cell r="C1924" t="str">
            <v>结膜色素痣切除术</v>
          </cell>
        </row>
        <row r="1924">
          <cell r="E1924" t="str">
            <v>羊膜及组织移植手术</v>
          </cell>
          <cell r="F1924" t="str">
            <v>次</v>
          </cell>
          <cell r="G1924">
            <v>390</v>
          </cell>
          <cell r="H1924">
            <v>380</v>
          </cell>
          <cell r="I1924">
            <v>340</v>
          </cell>
        </row>
        <row r="1925">
          <cell r="B1925">
            <v>33040300300</v>
          </cell>
          <cell r="C1925" t="str">
            <v>结膜淋巴管积液清除术</v>
          </cell>
        </row>
        <row r="1925">
          <cell r="F1925" t="str">
            <v>次</v>
          </cell>
          <cell r="G1925">
            <v>200</v>
          </cell>
          <cell r="H1925">
            <v>190</v>
          </cell>
          <cell r="I1925">
            <v>170</v>
          </cell>
        </row>
        <row r="1926">
          <cell r="B1926">
            <v>33040300400</v>
          </cell>
          <cell r="C1926" t="str">
            <v>结膜囊成形术</v>
          </cell>
        </row>
        <row r="1926">
          <cell r="F1926" t="str">
            <v>次</v>
          </cell>
          <cell r="G1926">
            <v>1040</v>
          </cell>
          <cell r="H1926">
            <v>1010</v>
          </cell>
          <cell r="I1926">
            <v>910</v>
          </cell>
        </row>
        <row r="1927">
          <cell r="B1927">
            <v>33040300500</v>
          </cell>
          <cell r="C1927" t="str">
            <v>球结膜瓣复盖术</v>
          </cell>
        </row>
        <row r="1927">
          <cell r="F1927" t="str">
            <v>次</v>
          </cell>
          <cell r="G1927">
            <v>825</v>
          </cell>
          <cell r="H1927">
            <v>810</v>
          </cell>
          <cell r="I1927">
            <v>730</v>
          </cell>
        </row>
        <row r="1928">
          <cell r="B1928">
            <v>33040300600</v>
          </cell>
          <cell r="C1928" t="str">
            <v>麦粒肿切开切除术</v>
          </cell>
        </row>
        <row r="1928">
          <cell r="F1928" t="str">
            <v>次</v>
          </cell>
          <cell r="G1928">
            <v>89</v>
          </cell>
          <cell r="H1928">
            <v>81</v>
          </cell>
          <cell r="I1928">
            <v>73</v>
          </cell>
        </row>
        <row r="1929">
          <cell r="B1929">
            <v>33040300601</v>
          </cell>
          <cell r="C1929" t="str">
            <v>麦粒肿搔爬术</v>
          </cell>
        </row>
        <row r="1929">
          <cell r="F1929" t="str">
            <v>次</v>
          </cell>
          <cell r="G1929">
            <v>89</v>
          </cell>
          <cell r="H1929">
            <v>81</v>
          </cell>
          <cell r="I1929">
            <v>73</v>
          </cell>
        </row>
        <row r="1930">
          <cell r="B1930">
            <v>33040300700</v>
          </cell>
          <cell r="C1930" t="str">
            <v>下穹窿成形术（单侧）</v>
          </cell>
        </row>
        <row r="1930">
          <cell r="F1930" t="str">
            <v>次</v>
          </cell>
          <cell r="G1930">
            <v>1075</v>
          </cell>
          <cell r="H1930">
            <v>1055</v>
          </cell>
          <cell r="I1930">
            <v>950</v>
          </cell>
        </row>
        <row r="1931">
          <cell r="B1931">
            <v>33040300701</v>
          </cell>
          <cell r="C1931" t="str">
            <v>下穹窿成形术（双侧）</v>
          </cell>
        </row>
        <row r="1931">
          <cell r="F1931" t="str">
            <v>次</v>
          </cell>
          <cell r="G1931">
            <v>2150</v>
          </cell>
          <cell r="H1931">
            <v>2105</v>
          </cell>
          <cell r="I1931">
            <v>1895</v>
          </cell>
        </row>
        <row r="1932">
          <cell r="B1932">
            <v>33040300800</v>
          </cell>
          <cell r="C1932" t="str">
            <v>球结膜放射状切开冲洗+减压术</v>
          </cell>
        </row>
        <row r="1932">
          <cell r="F1932" t="str">
            <v>次</v>
          </cell>
          <cell r="G1932">
            <v>390</v>
          </cell>
          <cell r="H1932">
            <v>380</v>
          </cell>
          <cell r="I1932">
            <v>340</v>
          </cell>
        </row>
        <row r="1933">
          <cell r="B1933">
            <v>33040300801</v>
          </cell>
          <cell r="C1933" t="str">
            <v>球结膜切开眼突减压术</v>
          </cell>
        </row>
        <row r="1933">
          <cell r="F1933" t="str">
            <v>次</v>
          </cell>
          <cell r="G1933">
            <v>390</v>
          </cell>
          <cell r="H1933">
            <v>380</v>
          </cell>
          <cell r="I1933">
            <v>340</v>
          </cell>
        </row>
        <row r="1934">
          <cell r="B1934">
            <v>33040300802</v>
          </cell>
          <cell r="C1934" t="str">
            <v>球结膜酸碱烧伤减压冲洗</v>
          </cell>
        </row>
        <row r="1934">
          <cell r="F1934" t="str">
            <v>次</v>
          </cell>
          <cell r="G1934">
            <v>390</v>
          </cell>
          <cell r="H1934">
            <v>380</v>
          </cell>
          <cell r="I1934">
            <v>340</v>
          </cell>
        </row>
        <row r="1935">
          <cell r="B1935">
            <v>330404</v>
          </cell>
          <cell r="C1935" t="str">
            <v>角膜手术</v>
          </cell>
        </row>
        <row r="1936">
          <cell r="B1936">
            <v>33040400100</v>
          </cell>
          <cell r="C1936" t="str">
            <v>表层角膜镜片镶嵌术</v>
          </cell>
        </row>
        <row r="1936">
          <cell r="F1936" t="str">
            <v>次</v>
          </cell>
          <cell r="G1936">
            <v>760</v>
          </cell>
          <cell r="H1936">
            <v>740</v>
          </cell>
          <cell r="I1936">
            <v>665</v>
          </cell>
        </row>
        <row r="1937">
          <cell r="B1937">
            <v>33040400200</v>
          </cell>
          <cell r="C1937" t="str">
            <v>近视性放射状角膜切开术</v>
          </cell>
        </row>
        <row r="1937">
          <cell r="F1937" t="str">
            <v>次</v>
          </cell>
          <cell r="G1937">
            <v>550</v>
          </cell>
          <cell r="H1937">
            <v>540</v>
          </cell>
          <cell r="I1937">
            <v>485</v>
          </cell>
        </row>
        <row r="1938">
          <cell r="B1938">
            <v>33040400300</v>
          </cell>
          <cell r="C1938" t="str">
            <v>角膜缝环固定术（单侧）</v>
          </cell>
        </row>
        <row r="1938">
          <cell r="F1938" t="str">
            <v>次</v>
          </cell>
          <cell r="G1938">
            <v>125</v>
          </cell>
          <cell r="H1938">
            <v>120</v>
          </cell>
          <cell r="I1938">
            <v>110</v>
          </cell>
        </row>
        <row r="1939">
          <cell r="B1939">
            <v>33040400301</v>
          </cell>
          <cell r="C1939" t="str">
            <v>角膜缝环固定术（双侧）</v>
          </cell>
        </row>
        <row r="1939">
          <cell r="F1939" t="str">
            <v>次</v>
          </cell>
          <cell r="G1939">
            <v>250</v>
          </cell>
          <cell r="H1939">
            <v>245</v>
          </cell>
          <cell r="I1939">
            <v>220</v>
          </cell>
        </row>
        <row r="1940">
          <cell r="B1940">
            <v>33040400400</v>
          </cell>
          <cell r="C1940" t="str">
            <v>角膜拆线</v>
          </cell>
          <cell r="D1940" t="str">
            <v>指显微镜下</v>
          </cell>
        </row>
        <row r="1940">
          <cell r="F1940" t="str">
            <v>次</v>
          </cell>
          <cell r="G1940">
            <v>120</v>
          </cell>
          <cell r="H1940">
            <v>110</v>
          </cell>
          <cell r="I1940">
            <v>100</v>
          </cell>
        </row>
        <row r="1941">
          <cell r="B1941">
            <v>33040400500</v>
          </cell>
          <cell r="C1941" t="str">
            <v>角膜基质环植入术</v>
          </cell>
        </row>
        <row r="1941">
          <cell r="F1941" t="str">
            <v>次</v>
          </cell>
          <cell r="G1941">
            <v>990</v>
          </cell>
          <cell r="H1941">
            <v>970</v>
          </cell>
          <cell r="I1941">
            <v>875</v>
          </cell>
        </row>
        <row r="1942">
          <cell r="B1942">
            <v>33040400600</v>
          </cell>
          <cell r="C1942" t="str">
            <v>角膜深层异物取出术</v>
          </cell>
          <cell r="D1942" t="str">
            <v>       </v>
          </cell>
        </row>
        <row r="1942">
          <cell r="F1942" t="str">
            <v>次</v>
          </cell>
          <cell r="G1942">
            <v>550</v>
          </cell>
          <cell r="H1942">
            <v>540</v>
          </cell>
          <cell r="I1942">
            <v>485</v>
          </cell>
        </row>
        <row r="1943">
          <cell r="B1943">
            <v>33040400601</v>
          </cell>
          <cell r="C1943" t="str">
            <v>前房异物取出术</v>
          </cell>
          <cell r="D1943" t="str">
            <v>       </v>
          </cell>
        </row>
        <row r="1943">
          <cell r="F1943" t="str">
            <v>次</v>
          </cell>
          <cell r="G1943">
            <v>550</v>
          </cell>
          <cell r="H1943">
            <v>540</v>
          </cell>
          <cell r="I1943">
            <v>485</v>
          </cell>
        </row>
        <row r="1944">
          <cell r="B1944">
            <v>33040400700</v>
          </cell>
          <cell r="C1944" t="str">
            <v>翼状胬肉单纯切除术</v>
          </cell>
        </row>
        <row r="1944">
          <cell r="F1944" t="str">
            <v>次</v>
          </cell>
          <cell r="G1944">
            <v>375</v>
          </cell>
          <cell r="H1944">
            <v>340</v>
          </cell>
          <cell r="I1944">
            <v>305</v>
          </cell>
        </row>
        <row r="1945">
          <cell r="B1945">
            <v>33040400701</v>
          </cell>
          <cell r="C1945" t="str">
            <v>翼状胬肉转位术</v>
          </cell>
        </row>
        <row r="1945">
          <cell r="F1945" t="str">
            <v>次</v>
          </cell>
          <cell r="G1945">
            <v>350</v>
          </cell>
          <cell r="H1945">
            <v>340</v>
          </cell>
          <cell r="I1945">
            <v>305</v>
          </cell>
        </row>
        <row r="1946">
          <cell r="B1946">
            <v>33040400702</v>
          </cell>
          <cell r="C1946" t="str">
            <v>单纯角膜肿物切除</v>
          </cell>
        </row>
        <row r="1946">
          <cell r="F1946" t="str">
            <v>次</v>
          </cell>
          <cell r="G1946">
            <v>350</v>
          </cell>
          <cell r="H1946">
            <v>340</v>
          </cell>
          <cell r="I1946">
            <v>305</v>
          </cell>
        </row>
        <row r="1947">
          <cell r="B1947">
            <v>33040400703</v>
          </cell>
          <cell r="C1947" t="str">
            <v>翼状胬肉切除+干细胞移植加收</v>
          </cell>
        </row>
        <row r="1947">
          <cell r="F1947" t="str">
            <v>次</v>
          </cell>
          <cell r="G1947">
            <v>405</v>
          </cell>
          <cell r="H1947">
            <v>405</v>
          </cell>
          <cell r="I1947">
            <v>405</v>
          </cell>
        </row>
        <row r="1948">
          <cell r="B1948">
            <v>33040400800</v>
          </cell>
          <cell r="C1948" t="str">
            <v>翼状胬肉切除+角膜移植术</v>
          </cell>
        </row>
        <row r="1948">
          <cell r="F1948" t="str">
            <v>次</v>
          </cell>
          <cell r="G1948">
            <v>2317</v>
          </cell>
          <cell r="H1948">
            <v>2275</v>
          </cell>
          <cell r="I1948">
            <v>2050</v>
          </cell>
        </row>
        <row r="1949">
          <cell r="B1949">
            <v>33040400801</v>
          </cell>
          <cell r="C1949" t="str">
            <v>角膜干细胞移植加收</v>
          </cell>
        </row>
        <row r="1949">
          <cell r="F1949" t="str">
            <v>次</v>
          </cell>
          <cell r="G1949">
            <v>405</v>
          </cell>
          <cell r="H1949">
            <v>405</v>
          </cell>
          <cell r="I1949">
            <v>405</v>
          </cell>
        </row>
        <row r="1950">
          <cell r="B1950">
            <v>33040400802</v>
          </cell>
          <cell r="C1950" t="str">
            <v>角膜肿物切除+角膜移植术</v>
          </cell>
        </row>
        <row r="1950">
          <cell r="F1950" t="str">
            <v>次</v>
          </cell>
          <cell r="G1950">
            <v>1980</v>
          </cell>
          <cell r="H1950">
            <v>1944</v>
          </cell>
          <cell r="I1950">
            <v>1752</v>
          </cell>
        </row>
        <row r="1951">
          <cell r="B1951">
            <v>33040400900</v>
          </cell>
          <cell r="C1951" t="str">
            <v>角膜白斑染色术</v>
          </cell>
        </row>
        <row r="1951">
          <cell r="F1951" t="str">
            <v>次</v>
          </cell>
          <cell r="G1951">
            <v>275</v>
          </cell>
          <cell r="H1951">
            <v>270</v>
          </cell>
          <cell r="I1951">
            <v>245</v>
          </cell>
        </row>
        <row r="1952">
          <cell r="B1952">
            <v>33040401000</v>
          </cell>
          <cell r="C1952" t="str">
            <v>角膜移植术</v>
          </cell>
          <cell r="D1952" t="str">
            <v>含穿透、板层，含治疗性结构性角膜移植、周边角膜移植</v>
          </cell>
        </row>
        <row r="1952">
          <cell r="F1952" t="str">
            <v>次</v>
          </cell>
          <cell r="G1952">
            <v>1200</v>
          </cell>
          <cell r="H1952">
            <v>1182</v>
          </cell>
          <cell r="I1952">
            <v>1062</v>
          </cell>
        </row>
        <row r="1953">
          <cell r="B1953">
            <v>33040401001</v>
          </cell>
          <cell r="C1953" t="str">
            <v>角膜移植+干细胞移植加收</v>
          </cell>
          <cell r="D1953" t="str">
            <v>含穿透、板层，含治疗性结构性角膜移植、周边角膜移植</v>
          </cell>
        </row>
        <row r="1953">
          <cell r="F1953" t="str">
            <v>次</v>
          </cell>
          <cell r="G1953">
            <v>405</v>
          </cell>
          <cell r="H1953">
            <v>405</v>
          </cell>
          <cell r="I1953">
            <v>405</v>
          </cell>
        </row>
        <row r="1954">
          <cell r="B1954">
            <v>33040401100</v>
          </cell>
          <cell r="C1954" t="str">
            <v>羊膜移植术</v>
          </cell>
        </row>
        <row r="1954">
          <cell r="F1954" t="str">
            <v>次</v>
          </cell>
          <cell r="G1954">
            <v>890</v>
          </cell>
          <cell r="H1954">
            <v>810</v>
          </cell>
          <cell r="I1954">
            <v>730</v>
          </cell>
        </row>
        <row r="1955">
          <cell r="B1955">
            <v>33040401200</v>
          </cell>
          <cell r="C1955" t="str">
            <v>角膜移植联合视网膜复位术</v>
          </cell>
        </row>
        <row r="1955">
          <cell r="F1955" t="str">
            <v>次</v>
          </cell>
          <cell r="G1955">
            <v>3415</v>
          </cell>
          <cell r="H1955">
            <v>3105</v>
          </cell>
          <cell r="I1955">
            <v>2795</v>
          </cell>
        </row>
        <row r="1956">
          <cell r="B1956">
            <v>33040401300</v>
          </cell>
          <cell r="C1956" t="str">
            <v>瞳孔再造术</v>
          </cell>
        </row>
        <row r="1956">
          <cell r="F1956" t="str">
            <v>次</v>
          </cell>
          <cell r="G1956">
            <v>1310</v>
          </cell>
          <cell r="H1956">
            <v>1280</v>
          </cell>
          <cell r="I1956">
            <v>1150</v>
          </cell>
        </row>
        <row r="1957">
          <cell r="B1957">
            <v>33040490100</v>
          </cell>
          <cell r="C1957" t="str">
            <v>全植床深板层角膜移植术（单眼）</v>
          </cell>
          <cell r="D1957" t="str">
            <v>指深达后弹力层的板层角膜移植术。手术区消毒，开睑，置手术贴膜，在手术显微镜下止血，钻、剥除病变角膜，至角膜后弹力层，制备植片，缝合植片，检查植片散光，调整缝线，加压包扎。</v>
          </cell>
        </row>
        <row r="1957">
          <cell r="F1957" t="str">
            <v>次</v>
          </cell>
          <cell r="G1957">
            <v>1650</v>
          </cell>
          <cell r="H1957">
            <v>1350</v>
          </cell>
          <cell r="I1957">
            <v>1200</v>
          </cell>
        </row>
        <row r="1958">
          <cell r="B1958">
            <v>33040490101</v>
          </cell>
          <cell r="C1958" t="str">
            <v>全植床深板层角膜移植术（双眼）</v>
          </cell>
          <cell r="D1958" t="str">
            <v>指深达后弹力层的板层角膜移植术。手术区消毒，开睑，置手术贴膜，在手术显微镜下止血，钻、剥除病变角膜，至角膜后弹力层，制备植片，缝合植片，检查植片散光，调整缝线，加压包扎。</v>
          </cell>
        </row>
        <row r="1958">
          <cell r="F1958" t="str">
            <v>次</v>
          </cell>
          <cell r="G1958">
            <v>3300</v>
          </cell>
          <cell r="H1958">
            <v>2700</v>
          </cell>
          <cell r="I1958">
            <v>2400</v>
          </cell>
        </row>
        <row r="1959">
          <cell r="B1959">
            <v>330405</v>
          </cell>
          <cell r="C1959" t="str">
            <v>虹膜、睫状体、巩膜和前房手术</v>
          </cell>
        </row>
        <row r="1960">
          <cell r="B1960">
            <v>33040500100</v>
          </cell>
          <cell r="C1960" t="str">
            <v>虹膜全切除术</v>
          </cell>
        </row>
        <row r="1960">
          <cell r="E1960" t="str">
            <v> </v>
          </cell>
          <cell r="F1960" t="str">
            <v>次</v>
          </cell>
          <cell r="G1960">
            <v>490</v>
          </cell>
          <cell r="H1960">
            <v>470</v>
          </cell>
          <cell r="I1960">
            <v>425</v>
          </cell>
        </row>
        <row r="1961">
          <cell r="B1961">
            <v>33040500200</v>
          </cell>
          <cell r="C1961" t="str">
            <v>虹膜周边切除术</v>
          </cell>
        </row>
        <row r="1961">
          <cell r="F1961" t="str">
            <v>次</v>
          </cell>
          <cell r="G1961">
            <v>390</v>
          </cell>
          <cell r="H1961">
            <v>380</v>
          </cell>
          <cell r="I1961">
            <v>340</v>
          </cell>
        </row>
        <row r="1962">
          <cell r="B1962">
            <v>33040500300</v>
          </cell>
          <cell r="C1962" t="str">
            <v>虹膜根部离断修复术</v>
          </cell>
        </row>
        <row r="1962">
          <cell r="E1962" t="str">
            <v> </v>
          </cell>
          <cell r="F1962" t="str">
            <v>次</v>
          </cell>
          <cell r="G1962">
            <v>960</v>
          </cell>
          <cell r="H1962">
            <v>945</v>
          </cell>
          <cell r="I1962">
            <v>850</v>
          </cell>
        </row>
        <row r="1963">
          <cell r="B1963">
            <v>33040500400</v>
          </cell>
          <cell r="C1963" t="str">
            <v>虹膜贯穿术</v>
          </cell>
        </row>
        <row r="1963">
          <cell r="F1963" t="str">
            <v>次</v>
          </cell>
          <cell r="G1963">
            <v>310</v>
          </cell>
          <cell r="H1963">
            <v>310</v>
          </cell>
          <cell r="I1963">
            <v>280</v>
          </cell>
        </row>
        <row r="1964">
          <cell r="B1964">
            <v>33040500500</v>
          </cell>
          <cell r="C1964" t="str">
            <v>虹膜囊肿切除术</v>
          </cell>
        </row>
        <row r="1964">
          <cell r="F1964" t="str">
            <v>次</v>
          </cell>
          <cell r="G1964">
            <v>960</v>
          </cell>
          <cell r="H1964">
            <v>945</v>
          </cell>
          <cell r="I1964">
            <v>850</v>
          </cell>
        </row>
        <row r="1965">
          <cell r="B1965">
            <v>33040500600</v>
          </cell>
          <cell r="C1965" t="str">
            <v>人工虹膜隔植入术</v>
          </cell>
        </row>
        <row r="1965">
          <cell r="F1965" t="str">
            <v>次</v>
          </cell>
          <cell r="G1965">
            <v>1790</v>
          </cell>
          <cell r="H1965">
            <v>1755</v>
          </cell>
          <cell r="I1965">
            <v>1580</v>
          </cell>
        </row>
        <row r="1966">
          <cell r="B1966">
            <v>33040500700</v>
          </cell>
          <cell r="C1966" t="str">
            <v>睫状体剥离术</v>
          </cell>
        </row>
        <row r="1966">
          <cell r="F1966" t="str">
            <v>次</v>
          </cell>
          <cell r="G1966">
            <v>825</v>
          </cell>
          <cell r="H1966">
            <v>810</v>
          </cell>
          <cell r="I1966">
            <v>730</v>
          </cell>
        </row>
        <row r="1967">
          <cell r="B1967">
            <v>33040500800</v>
          </cell>
          <cell r="C1967" t="str">
            <v>睫状体断离复位术</v>
          </cell>
          <cell r="D1967" t="str">
            <v>不含视网膜周边部脱离复位术</v>
          </cell>
        </row>
        <row r="1967">
          <cell r="F1967" t="str">
            <v>次</v>
          </cell>
          <cell r="G1967">
            <v>1375</v>
          </cell>
          <cell r="H1967">
            <v>1350</v>
          </cell>
          <cell r="I1967">
            <v>1215</v>
          </cell>
        </row>
        <row r="1968">
          <cell r="B1968">
            <v>33040500900</v>
          </cell>
          <cell r="C1968" t="str">
            <v>睫状体及脉络膜上腔放液术</v>
          </cell>
        </row>
        <row r="1968">
          <cell r="F1968" t="str">
            <v>次</v>
          </cell>
          <cell r="G1968">
            <v>690</v>
          </cell>
          <cell r="H1968">
            <v>675</v>
          </cell>
          <cell r="I1968">
            <v>605</v>
          </cell>
        </row>
        <row r="1969">
          <cell r="B1969">
            <v>33040501000</v>
          </cell>
          <cell r="C1969" t="str">
            <v>睫状体光凝治疗（单侧）</v>
          </cell>
        </row>
        <row r="1969">
          <cell r="F1969" t="str">
            <v>次</v>
          </cell>
          <cell r="G1969">
            <v>165</v>
          </cell>
          <cell r="H1969">
            <v>160</v>
          </cell>
          <cell r="I1969">
            <v>145</v>
          </cell>
        </row>
        <row r="1970">
          <cell r="B1970">
            <v>33040501001</v>
          </cell>
          <cell r="C1970" t="str">
            <v>睫状体光凝治疗（双侧）</v>
          </cell>
        </row>
        <row r="1970">
          <cell r="F1970" t="str">
            <v>次</v>
          </cell>
          <cell r="G1970">
            <v>330</v>
          </cell>
          <cell r="H1970">
            <v>325</v>
          </cell>
          <cell r="I1970">
            <v>295</v>
          </cell>
        </row>
        <row r="1971">
          <cell r="B1971">
            <v>33040501002</v>
          </cell>
          <cell r="C1971" t="str">
            <v>睫状体冷凝治疗（单侧）</v>
          </cell>
        </row>
        <row r="1971">
          <cell r="F1971" t="str">
            <v>次</v>
          </cell>
          <cell r="G1971">
            <v>165</v>
          </cell>
          <cell r="H1971">
            <v>160</v>
          </cell>
          <cell r="I1971">
            <v>144</v>
          </cell>
        </row>
        <row r="1972">
          <cell r="B1972">
            <v>33040501003</v>
          </cell>
          <cell r="C1972" t="str">
            <v>睫状体冷凝治疗（双侧）</v>
          </cell>
        </row>
        <row r="1972">
          <cell r="F1972" t="str">
            <v>次</v>
          </cell>
          <cell r="G1972">
            <v>330</v>
          </cell>
          <cell r="H1972">
            <v>325</v>
          </cell>
          <cell r="I1972">
            <v>295</v>
          </cell>
        </row>
        <row r="1973">
          <cell r="B1973">
            <v>33040501004</v>
          </cell>
          <cell r="C1973" t="str">
            <v>睫状体透凝治疗（单侧）</v>
          </cell>
        </row>
        <row r="1973">
          <cell r="F1973" t="str">
            <v>次</v>
          </cell>
          <cell r="G1973">
            <v>165</v>
          </cell>
          <cell r="H1973">
            <v>160</v>
          </cell>
          <cell r="I1973">
            <v>145</v>
          </cell>
        </row>
        <row r="1974">
          <cell r="B1974">
            <v>33040501005</v>
          </cell>
          <cell r="C1974" t="str">
            <v>睫状体透凝治疗（双侧）</v>
          </cell>
        </row>
        <row r="1974">
          <cell r="F1974" t="str">
            <v>次</v>
          </cell>
          <cell r="G1974">
            <v>330</v>
          </cell>
          <cell r="H1974">
            <v>325</v>
          </cell>
          <cell r="I1974">
            <v>295</v>
          </cell>
        </row>
        <row r="1975">
          <cell r="B1975">
            <v>33040501100</v>
          </cell>
          <cell r="C1975" t="str">
            <v>前房角切开术</v>
          </cell>
        </row>
        <row r="1975">
          <cell r="F1975" t="str">
            <v>次</v>
          </cell>
          <cell r="G1975">
            <v>760</v>
          </cell>
          <cell r="H1975">
            <v>740</v>
          </cell>
          <cell r="I1975">
            <v>665</v>
          </cell>
        </row>
        <row r="1976">
          <cell r="B1976">
            <v>33040501101</v>
          </cell>
          <cell r="C1976" t="str">
            <v>前房积血清除术</v>
          </cell>
        </row>
        <row r="1976">
          <cell r="F1976" t="str">
            <v>次</v>
          </cell>
          <cell r="G1976">
            <v>760</v>
          </cell>
          <cell r="H1976">
            <v>740</v>
          </cell>
          <cell r="I1976">
            <v>665</v>
          </cell>
        </row>
        <row r="1977">
          <cell r="B1977">
            <v>33040501102</v>
          </cell>
          <cell r="C1977" t="str">
            <v>房角粘连分离术</v>
          </cell>
        </row>
        <row r="1977">
          <cell r="F1977" t="str">
            <v>次</v>
          </cell>
          <cell r="G1977">
            <v>760</v>
          </cell>
          <cell r="H1977">
            <v>740</v>
          </cell>
          <cell r="I1977">
            <v>665</v>
          </cell>
        </row>
        <row r="1978">
          <cell r="B1978">
            <v>33040501200</v>
          </cell>
          <cell r="C1978" t="str">
            <v>前房成形术</v>
          </cell>
        </row>
        <row r="1978">
          <cell r="F1978" t="str">
            <v>次</v>
          </cell>
          <cell r="G1978">
            <v>690</v>
          </cell>
          <cell r="H1978">
            <v>675</v>
          </cell>
          <cell r="I1978">
            <v>605</v>
          </cell>
        </row>
        <row r="1979">
          <cell r="B1979">
            <v>33040501300</v>
          </cell>
          <cell r="C1979" t="str">
            <v>青光眼滤过术</v>
          </cell>
          <cell r="D1979" t="str">
            <v>含小梁切除术、小梁切开联合小梁切除术及虹膜嵌顿、巩膜灼滤</v>
          </cell>
          <cell r="E1979" t="str">
            <v> </v>
          </cell>
          <cell r="F1979" t="str">
            <v>次</v>
          </cell>
          <cell r="G1979">
            <v>1375</v>
          </cell>
          <cell r="H1979">
            <v>1350</v>
          </cell>
          <cell r="I1979">
            <v>1215</v>
          </cell>
        </row>
        <row r="1980">
          <cell r="B1980">
            <v>33040501400</v>
          </cell>
          <cell r="C1980" t="str">
            <v>非穿透性小梁切除＋透明质酸钠凝胶充填术</v>
          </cell>
        </row>
        <row r="1980">
          <cell r="F1980" t="str">
            <v>次</v>
          </cell>
          <cell r="G1980">
            <v>1250</v>
          </cell>
          <cell r="H1980">
            <v>1230</v>
          </cell>
          <cell r="I1980">
            <v>1105</v>
          </cell>
        </row>
        <row r="1981">
          <cell r="B1981">
            <v>33040501700</v>
          </cell>
          <cell r="C1981" t="str">
            <v>青光眼硅管植入术</v>
          </cell>
        </row>
        <row r="1981">
          <cell r="F1981" t="str">
            <v>次</v>
          </cell>
          <cell r="G1981">
            <v>1240</v>
          </cell>
          <cell r="H1981">
            <v>1215</v>
          </cell>
          <cell r="I1981">
            <v>1095</v>
          </cell>
        </row>
        <row r="1982">
          <cell r="B1982">
            <v>33040501800</v>
          </cell>
          <cell r="C1982" t="str">
            <v>青光眼滤帘修复术</v>
          </cell>
        </row>
        <row r="1982">
          <cell r="E1982" t="str">
            <v> </v>
          </cell>
          <cell r="F1982" t="str">
            <v>次</v>
          </cell>
          <cell r="G1982">
            <v>1100</v>
          </cell>
          <cell r="H1982">
            <v>1080</v>
          </cell>
          <cell r="I1982">
            <v>970</v>
          </cell>
        </row>
        <row r="1983">
          <cell r="B1983">
            <v>33040501900</v>
          </cell>
          <cell r="C1983" t="str">
            <v>青光眼滤过泡分离术</v>
          </cell>
        </row>
        <row r="1983">
          <cell r="F1983" t="str">
            <v>次</v>
          </cell>
          <cell r="G1983">
            <v>690</v>
          </cell>
          <cell r="H1983">
            <v>675</v>
          </cell>
          <cell r="I1983">
            <v>605</v>
          </cell>
        </row>
        <row r="1984">
          <cell r="B1984">
            <v>33040502000</v>
          </cell>
          <cell r="C1984" t="str">
            <v>青光眼滤过泡修补术</v>
          </cell>
        </row>
        <row r="1984">
          <cell r="F1984" t="str">
            <v>次</v>
          </cell>
          <cell r="G1984">
            <v>690</v>
          </cell>
          <cell r="H1984">
            <v>675</v>
          </cell>
          <cell r="I1984">
            <v>605</v>
          </cell>
        </row>
        <row r="1985">
          <cell r="B1985">
            <v>33040502100</v>
          </cell>
          <cell r="C1985" t="str">
            <v>巩膜缩短术</v>
          </cell>
        </row>
        <row r="1985">
          <cell r="F1985" t="str">
            <v>次</v>
          </cell>
          <cell r="G1985">
            <v>690</v>
          </cell>
          <cell r="H1985">
            <v>675</v>
          </cell>
          <cell r="I1985">
            <v>605</v>
          </cell>
        </row>
        <row r="1986">
          <cell r="B1986">
            <v>330406</v>
          </cell>
          <cell r="C1986" t="str">
            <v>晶状体手术</v>
          </cell>
          <cell r="D1986" t="str">
            <v>含专用切割刀</v>
          </cell>
        </row>
        <row r="1987">
          <cell r="B1987">
            <v>33040600100</v>
          </cell>
          <cell r="C1987" t="str">
            <v>白内障截囊吸取术</v>
          </cell>
        </row>
        <row r="1987">
          <cell r="F1987" t="str">
            <v>次</v>
          </cell>
          <cell r="G1987">
            <v>1240</v>
          </cell>
          <cell r="H1987">
            <v>1215</v>
          </cell>
          <cell r="I1987">
            <v>1095</v>
          </cell>
        </row>
        <row r="1988">
          <cell r="B1988">
            <v>33040600200</v>
          </cell>
          <cell r="C1988" t="str">
            <v>白内障囊膜切除术</v>
          </cell>
        </row>
        <row r="1988">
          <cell r="F1988" t="str">
            <v>次</v>
          </cell>
          <cell r="G1988">
            <v>1240</v>
          </cell>
          <cell r="H1988">
            <v>1215</v>
          </cell>
          <cell r="I1988">
            <v>1095</v>
          </cell>
        </row>
        <row r="1989">
          <cell r="B1989">
            <v>33040600300</v>
          </cell>
          <cell r="C1989" t="str">
            <v>白内障囊内摘除术</v>
          </cell>
        </row>
        <row r="1989">
          <cell r="F1989" t="str">
            <v>次</v>
          </cell>
          <cell r="G1989">
            <v>900</v>
          </cell>
          <cell r="H1989">
            <v>880</v>
          </cell>
          <cell r="I1989">
            <v>790</v>
          </cell>
        </row>
        <row r="1990">
          <cell r="B1990">
            <v>33040600400</v>
          </cell>
          <cell r="C1990" t="str">
            <v>白内障囊外摘除术</v>
          </cell>
        </row>
        <row r="1990">
          <cell r="F1990" t="str">
            <v>次</v>
          </cell>
          <cell r="G1990">
            <v>1200</v>
          </cell>
          <cell r="H1990">
            <v>1165</v>
          </cell>
          <cell r="I1990">
            <v>1050</v>
          </cell>
        </row>
        <row r="1991">
          <cell r="B1991">
            <v>33040600500</v>
          </cell>
          <cell r="C1991" t="str">
            <v>白内障超声乳化摘除术</v>
          </cell>
        </row>
        <row r="1991">
          <cell r="F1991" t="str">
            <v>次</v>
          </cell>
          <cell r="G1991">
            <v>2080</v>
          </cell>
          <cell r="H1991">
            <v>1890</v>
          </cell>
          <cell r="I1991">
            <v>1700</v>
          </cell>
        </row>
        <row r="1992">
          <cell r="B1992">
            <v>33040600600</v>
          </cell>
          <cell r="C1992" t="str">
            <v>白内障囊外摘除+人工晶体植入术</v>
          </cell>
        </row>
        <row r="1992">
          <cell r="F1992" t="str">
            <v>次</v>
          </cell>
          <cell r="G1992">
            <v>1400</v>
          </cell>
          <cell r="H1992">
            <v>1372</v>
          </cell>
          <cell r="I1992">
            <v>1236</v>
          </cell>
        </row>
        <row r="1993">
          <cell r="B1993">
            <v>33040600700</v>
          </cell>
          <cell r="C1993" t="str">
            <v>人工晶体复位术</v>
          </cell>
        </row>
        <row r="1993">
          <cell r="F1993" t="str">
            <v>次</v>
          </cell>
          <cell r="G1993">
            <v>1040</v>
          </cell>
          <cell r="H1993">
            <v>1010</v>
          </cell>
          <cell r="I1993">
            <v>910</v>
          </cell>
        </row>
        <row r="1994">
          <cell r="B1994">
            <v>33040600800</v>
          </cell>
          <cell r="C1994" t="str">
            <v>人工晶体置换术</v>
          </cell>
        </row>
        <row r="1994">
          <cell r="F1994" t="str">
            <v>次</v>
          </cell>
          <cell r="G1994">
            <v>1040</v>
          </cell>
          <cell r="H1994">
            <v>1010</v>
          </cell>
          <cell r="I1994">
            <v>910</v>
          </cell>
        </row>
        <row r="1995">
          <cell r="B1995">
            <v>33040600900</v>
          </cell>
          <cell r="C1995" t="str">
            <v>二期人工晶体植入术</v>
          </cell>
        </row>
        <row r="1995">
          <cell r="F1995" t="str">
            <v>次</v>
          </cell>
          <cell r="G1995">
            <v>1161</v>
          </cell>
          <cell r="H1995">
            <v>1139</v>
          </cell>
          <cell r="I1995">
            <v>1026</v>
          </cell>
        </row>
        <row r="1996">
          <cell r="B1996">
            <v>33040601000</v>
          </cell>
          <cell r="C1996" t="str">
            <v>白内障超声乳化摘除术+人工晶体植入术</v>
          </cell>
        </row>
        <row r="1996">
          <cell r="F1996" t="str">
            <v>次</v>
          </cell>
          <cell r="G1996">
            <v>2820</v>
          </cell>
          <cell r="H1996">
            <v>2565</v>
          </cell>
          <cell r="I1996">
            <v>2310</v>
          </cell>
        </row>
        <row r="1997">
          <cell r="B1997">
            <v>33040601001</v>
          </cell>
          <cell r="C1997" t="str">
            <v>白内障超声乳化摘除+人工晶体植入（微切口）</v>
          </cell>
          <cell r="D1997" t="str">
            <v>指2mm以下切口手术</v>
          </cell>
        </row>
        <row r="1997">
          <cell r="F1997" t="str">
            <v>次</v>
          </cell>
          <cell r="G1997">
            <v>3984</v>
          </cell>
          <cell r="H1997">
            <v>3888</v>
          </cell>
          <cell r="I1997">
            <v>3498</v>
          </cell>
        </row>
        <row r="1998">
          <cell r="B1998">
            <v>33040601100</v>
          </cell>
          <cell r="C1998" t="str">
            <v>人工晶体睫状沟固定术</v>
          </cell>
        </row>
        <row r="1998">
          <cell r="F1998" t="str">
            <v>次</v>
          </cell>
          <cell r="G1998">
            <v>1515</v>
          </cell>
          <cell r="H1998">
            <v>1485</v>
          </cell>
          <cell r="I1998">
            <v>1335</v>
          </cell>
        </row>
        <row r="1999">
          <cell r="B1999">
            <v>33040601200</v>
          </cell>
          <cell r="C1999" t="str">
            <v>人工晶体取出术</v>
          </cell>
        </row>
        <row r="1999">
          <cell r="F1999" t="str">
            <v>次</v>
          </cell>
          <cell r="G1999">
            <v>1269</v>
          </cell>
          <cell r="H1999">
            <v>1242</v>
          </cell>
          <cell r="I1999">
            <v>1118</v>
          </cell>
        </row>
        <row r="2000">
          <cell r="B2000">
            <v>33040601300</v>
          </cell>
          <cell r="C2000" t="str">
            <v>白内障青光眼联合手术</v>
          </cell>
        </row>
        <row r="2000">
          <cell r="F2000" t="str">
            <v>次</v>
          </cell>
          <cell r="G2000">
            <v>1750</v>
          </cell>
          <cell r="H2000">
            <v>1715</v>
          </cell>
          <cell r="I2000">
            <v>1542</v>
          </cell>
        </row>
        <row r="2001">
          <cell r="B2001">
            <v>33040601400</v>
          </cell>
          <cell r="C2001" t="str">
            <v>白内障摘除联合青光眼硅管植入术</v>
          </cell>
        </row>
        <row r="2001">
          <cell r="F2001" t="str">
            <v>次</v>
          </cell>
          <cell r="G2001">
            <v>1515</v>
          </cell>
          <cell r="H2001">
            <v>1485</v>
          </cell>
          <cell r="I2001">
            <v>1335</v>
          </cell>
        </row>
        <row r="2002">
          <cell r="B2002">
            <v>33040601500</v>
          </cell>
          <cell r="C2002" t="str">
            <v>白内障囊外摘除联合青光眼人工晶体植入术</v>
          </cell>
        </row>
        <row r="2002">
          <cell r="F2002" t="str">
            <v>次</v>
          </cell>
          <cell r="G2002">
            <v>1800</v>
          </cell>
          <cell r="H2002">
            <v>1635</v>
          </cell>
          <cell r="I2002">
            <v>1470</v>
          </cell>
        </row>
        <row r="2003">
          <cell r="B2003">
            <v>33040601600</v>
          </cell>
          <cell r="C2003" t="str">
            <v>穿透性角膜移植联合白内障囊外摘除及人工晶体植入术(三联术)</v>
          </cell>
        </row>
        <row r="2003">
          <cell r="F2003" t="str">
            <v>次</v>
          </cell>
          <cell r="G2003">
            <v>3465</v>
          </cell>
          <cell r="H2003">
            <v>3154</v>
          </cell>
          <cell r="I2003">
            <v>2834</v>
          </cell>
        </row>
        <row r="2004">
          <cell r="B2004">
            <v>33040601700</v>
          </cell>
          <cell r="C2004" t="str">
            <v>白内障摘除联合玻璃体切割术</v>
          </cell>
          <cell r="D2004" t="str">
            <v>指前路摘晶体、后路摘晶体</v>
          </cell>
        </row>
        <row r="2004">
          <cell r="F2004" t="str">
            <v>次</v>
          </cell>
          <cell r="G2004">
            <v>2124</v>
          </cell>
          <cell r="H2004">
            <v>2082</v>
          </cell>
          <cell r="I2004">
            <v>1872</v>
          </cell>
        </row>
        <row r="2005">
          <cell r="B2005">
            <v>33040601800</v>
          </cell>
          <cell r="C2005" t="str">
            <v>球内异物取出术联合晶体玻璃体切除及人工晶体植入术(四联术)</v>
          </cell>
        </row>
        <row r="2005">
          <cell r="F2005" t="str">
            <v>次</v>
          </cell>
          <cell r="G2005">
            <v>2680</v>
          </cell>
          <cell r="H2005">
            <v>2435</v>
          </cell>
          <cell r="I2005">
            <v>2190</v>
          </cell>
        </row>
        <row r="2006">
          <cell r="B2006">
            <v>33040601900</v>
          </cell>
          <cell r="C2006" t="str">
            <v>非正常晶体手术</v>
          </cell>
          <cell r="D2006" t="str">
            <v>指晶体半脱位、晶体切除、瞳孔广泛粘连强直或闭锁、抗青光眼术后等手术操作</v>
          </cell>
          <cell r="E2006" t="str">
            <v>虹膜拉钩</v>
          </cell>
          <cell r="F2006" t="str">
            <v>次</v>
          </cell>
          <cell r="G2006">
            <v>1740</v>
          </cell>
          <cell r="H2006">
            <v>1708</v>
          </cell>
          <cell r="I2006">
            <v>1538</v>
          </cell>
        </row>
        <row r="2007">
          <cell r="B2007">
            <v>33040602000</v>
          </cell>
          <cell r="C2007" t="str">
            <v>晶体张力环置入术</v>
          </cell>
        </row>
        <row r="2007">
          <cell r="E2007" t="str">
            <v>张力环</v>
          </cell>
          <cell r="F2007" t="str">
            <v>单侧</v>
          </cell>
          <cell r="G2007">
            <v>1240</v>
          </cell>
          <cell r="H2007">
            <v>1215</v>
          </cell>
          <cell r="I2007">
            <v>1095</v>
          </cell>
        </row>
        <row r="2008">
          <cell r="B2008">
            <v>33040602100</v>
          </cell>
          <cell r="C2008" t="str">
            <v>人工晶体悬吊术</v>
          </cell>
        </row>
        <row r="2008">
          <cell r="E2008" t="str">
            <v>悬吊材料</v>
          </cell>
          <cell r="F2008" t="str">
            <v>单侧</v>
          </cell>
          <cell r="G2008">
            <v>1782</v>
          </cell>
          <cell r="H2008">
            <v>1750</v>
          </cell>
          <cell r="I2008">
            <v>1577</v>
          </cell>
        </row>
        <row r="2009">
          <cell r="B2009">
            <v>330407</v>
          </cell>
          <cell r="C2009" t="str">
            <v>视网膜、脉络膜、后房手术</v>
          </cell>
          <cell r="D2009" t="str">
            <v>含专用切割刀</v>
          </cell>
        </row>
        <row r="2010">
          <cell r="B2010">
            <v>33040700100</v>
          </cell>
          <cell r="C2010" t="str">
            <v>玻璃体穿刺抽液术</v>
          </cell>
          <cell r="D2010" t="str">
            <v>含注药、注气、注液</v>
          </cell>
        </row>
        <row r="2010">
          <cell r="F2010" t="str">
            <v>次</v>
          </cell>
          <cell r="G2010">
            <v>275</v>
          </cell>
          <cell r="H2010">
            <v>270</v>
          </cell>
          <cell r="I2010">
            <v>245</v>
          </cell>
        </row>
        <row r="2011">
          <cell r="B2011">
            <v>33040700200</v>
          </cell>
          <cell r="C2011" t="str">
            <v>玻璃体切除术</v>
          </cell>
          <cell r="D2011" t="str">
            <v>含眼前段、眼后段</v>
          </cell>
          <cell r="E2011" t="str">
            <v>膨胀气体、硅油、重水、玻璃体切割头</v>
          </cell>
          <cell r="F2011" t="str">
            <v>次</v>
          </cell>
          <cell r="G2011">
            <v>2500</v>
          </cell>
          <cell r="H2011">
            <v>2273</v>
          </cell>
          <cell r="I2011">
            <v>2047</v>
          </cell>
        </row>
        <row r="2012">
          <cell r="B2012">
            <v>33040700201</v>
          </cell>
          <cell r="C2012" t="str">
            <v>晶体切割术</v>
          </cell>
        </row>
        <row r="2012">
          <cell r="E2012" t="str">
            <v>膨胀气体、硅油、重水、玻璃体切割头</v>
          </cell>
          <cell r="F2012" t="str">
            <v>次</v>
          </cell>
          <cell r="G2012">
            <v>2316</v>
          </cell>
          <cell r="H2012">
            <v>2106</v>
          </cell>
          <cell r="I2012">
            <v>1896</v>
          </cell>
        </row>
        <row r="2013">
          <cell r="B2013">
            <v>33040700202</v>
          </cell>
          <cell r="C2013" t="str">
            <v>玻璃体切除术（微切口）</v>
          </cell>
          <cell r="D2013" t="str">
            <v>指采用切口小于等于0.7mm的玻璃体切除术</v>
          </cell>
        </row>
        <row r="2013">
          <cell r="F2013" t="str">
            <v>次</v>
          </cell>
          <cell r="G2013">
            <v>2916</v>
          </cell>
          <cell r="H2013">
            <v>2652</v>
          </cell>
          <cell r="I2013">
            <v>2387</v>
          </cell>
        </row>
        <row r="2014">
          <cell r="B2014">
            <v>33040700203</v>
          </cell>
          <cell r="C2014" t="str">
            <v>复杂玻璃体剥除使用眼内广角照明加收</v>
          </cell>
        </row>
        <row r="2014">
          <cell r="F2014" t="str">
            <v>例</v>
          </cell>
          <cell r="G2014">
            <v>405</v>
          </cell>
          <cell r="H2014">
            <v>405</v>
          </cell>
          <cell r="I2014">
            <v>405</v>
          </cell>
        </row>
        <row r="2015">
          <cell r="B2015">
            <v>33040700300</v>
          </cell>
          <cell r="C2015" t="str">
            <v>玻璃体内猪囊尾蚴取出术</v>
          </cell>
        </row>
        <row r="2015">
          <cell r="F2015" t="str">
            <v>次</v>
          </cell>
          <cell r="G2015">
            <v>1760</v>
          </cell>
          <cell r="H2015">
            <v>1730</v>
          </cell>
          <cell r="I2015">
            <v>1555</v>
          </cell>
        </row>
        <row r="2016">
          <cell r="B2016">
            <v>33040700400</v>
          </cell>
          <cell r="C2016" t="str">
            <v>视网膜脱离修复术</v>
          </cell>
        </row>
        <row r="2016">
          <cell r="F2016" t="str">
            <v>次</v>
          </cell>
          <cell r="G2016">
            <v>2124</v>
          </cell>
          <cell r="H2016">
            <v>1929</v>
          </cell>
          <cell r="I2016">
            <v>1734</v>
          </cell>
        </row>
        <row r="2017">
          <cell r="B2017">
            <v>33040700500</v>
          </cell>
          <cell r="C2017" t="str">
            <v>复杂视网膜脱离修复术</v>
          </cell>
          <cell r="D2017" t="str">
            <v>指巨大裂孔、黄斑裂孔等修复，含硅油充填、球内注气、前膜剥膜</v>
          </cell>
          <cell r="E2017" t="str">
            <v>玻璃体切割头、硅胶、膨胀气体、重水、硅油</v>
          </cell>
          <cell r="F2017" t="str">
            <v>次</v>
          </cell>
          <cell r="G2017">
            <v>3234</v>
          </cell>
          <cell r="H2017">
            <v>2939</v>
          </cell>
          <cell r="I2017">
            <v>2643</v>
          </cell>
        </row>
        <row r="2018">
          <cell r="B2018">
            <v>33040700501</v>
          </cell>
          <cell r="C2018" t="str">
            <v>膜增殖、视网膜下膜取出术</v>
          </cell>
          <cell r="D2018" t="str">
            <v>含硅油充填、球内注气、前膜剥膜</v>
          </cell>
          <cell r="E2018" t="str">
            <v>玻璃体切割头、硅胶、膨胀气体、重水、硅油</v>
          </cell>
          <cell r="F2018" t="str">
            <v>次</v>
          </cell>
          <cell r="G2018">
            <v>2496</v>
          </cell>
          <cell r="H2018">
            <v>2268</v>
          </cell>
          <cell r="I2018">
            <v>2040</v>
          </cell>
        </row>
        <row r="2019">
          <cell r="B2019">
            <v>33040700600</v>
          </cell>
          <cell r="C2019" t="str">
            <v>黄斑裂孔注气术</v>
          </cell>
        </row>
        <row r="2019">
          <cell r="E2019" t="str">
            <v>膨胀气体</v>
          </cell>
          <cell r="F2019" t="str">
            <v>次</v>
          </cell>
          <cell r="G2019">
            <v>690</v>
          </cell>
          <cell r="H2019">
            <v>675</v>
          </cell>
          <cell r="I2019">
            <v>605</v>
          </cell>
        </row>
        <row r="2020">
          <cell r="B2020">
            <v>33040700700</v>
          </cell>
          <cell r="C2020" t="str">
            <v>黄斑裂孔封闭术</v>
          </cell>
        </row>
        <row r="2020">
          <cell r="F2020" t="str">
            <v>次</v>
          </cell>
          <cell r="G2020">
            <v>690</v>
          </cell>
          <cell r="H2020">
            <v>675</v>
          </cell>
          <cell r="I2020">
            <v>605</v>
          </cell>
        </row>
        <row r="2021">
          <cell r="B2021">
            <v>33040700701</v>
          </cell>
          <cell r="C2021" t="str">
            <v>黄斑新生血管激光术</v>
          </cell>
        </row>
        <row r="2021">
          <cell r="F2021" t="str">
            <v>次</v>
          </cell>
          <cell r="G2021">
            <v>828</v>
          </cell>
          <cell r="H2021">
            <v>810</v>
          </cell>
          <cell r="I2021">
            <v>726</v>
          </cell>
        </row>
        <row r="2022">
          <cell r="B2022">
            <v>33040700800</v>
          </cell>
          <cell r="C2022" t="str">
            <v>黄斑前膜术</v>
          </cell>
        </row>
        <row r="2022">
          <cell r="F2022" t="str">
            <v>次</v>
          </cell>
          <cell r="G2022">
            <v>1605</v>
          </cell>
          <cell r="H2022">
            <v>1460</v>
          </cell>
          <cell r="I2022">
            <v>1315</v>
          </cell>
        </row>
        <row r="2023">
          <cell r="B2023">
            <v>33040701000</v>
          </cell>
          <cell r="C2023" t="str">
            <v>黄斑转位术</v>
          </cell>
        </row>
        <row r="2023">
          <cell r="F2023" t="str">
            <v>次</v>
          </cell>
          <cell r="G2023">
            <v>3120</v>
          </cell>
          <cell r="H2023">
            <v>2835</v>
          </cell>
          <cell r="I2023">
            <v>2550</v>
          </cell>
        </row>
        <row r="2024">
          <cell r="B2024">
            <v>33040701100</v>
          </cell>
          <cell r="C2024" t="str">
            <v>色素膜肿物切除术</v>
          </cell>
        </row>
        <row r="2024">
          <cell r="F2024" t="str">
            <v>次</v>
          </cell>
          <cell r="G2024">
            <v>1650</v>
          </cell>
          <cell r="H2024">
            <v>1620</v>
          </cell>
          <cell r="I2024">
            <v>1460</v>
          </cell>
        </row>
        <row r="2025">
          <cell r="B2025">
            <v>33040701200</v>
          </cell>
          <cell r="C2025" t="str">
            <v>巩膜后兜带术</v>
          </cell>
          <cell r="D2025" t="str">
            <v>含阔筋膜取材、黄斑裂孔兜带</v>
          </cell>
        </row>
        <row r="2025">
          <cell r="F2025" t="str">
            <v>次</v>
          </cell>
          <cell r="G2025">
            <v>1240</v>
          </cell>
          <cell r="H2025">
            <v>1215</v>
          </cell>
          <cell r="I2025">
            <v>1095</v>
          </cell>
        </row>
        <row r="2026">
          <cell r="B2026">
            <v>33040701300</v>
          </cell>
          <cell r="C2026" t="str">
            <v>内眼病冷凝术</v>
          </cell>
        </row>
        <row r="2026">
          <cell r="F2026" t="str">
            <v>次</v>
          </cell>
          <cell r="G2026">
            <v>490</v>
          </cell>
          <cell r="H2026">
            <v>470</v>
          </cell>
          <cell r="I2026">
            <v>425</v>
          </cell>
        </row>
        <row r="2027">
          <cell r="B2027">
            <v>33040701400</v>
          </cell>
          <cell r="C2027" t="str">
            <v>硅油取出术（单侧）</v>
          </cell>
        </row>
        <row r="2027">
          <cell r="F2027" t="str">
            <v>次</v>
          </cell>
          <cell r="G2027">
            <v>825</v>
          </cell>
          <cell r="H2027">
            <v>810</v>
          </cell>
          <cell r="I2027">
            <v>730</v>
          </cell>
        </row>
        <row r="2028">
          <cell r="B2028">
            <v>33040701401</v>
          </cell>
          <cell r="C2028" t="str">
            <v>硅油取出术（双侧）</v>
          </cell>
        </row>
        <row r="2028">
          <cell r="F2028" t="str">
            <v>次</v>
          </cell>
          <cell r="G2028">
            <v>1650</v>
          </cell>
          <cell r="H2028">
            <v>1620</v>
          </cell>
          <cell r="I2028">
            <v>1460</v>
          </cell>
        </row>
        <row r="2029">
          <cell r="B2029">
            <v>330408</v>
          </cell>
          <cell r="C2029" t="str">
            <v>眼外肌手术</v>
          </cell>
        </row>
        <row r="2030">
          <cell r="B2030">
            <v>33040800100</v>
          </cell>
          <cell r="C2030" t="str">
            <v>共同性斜视矫正术</v>
          </cell>
          <cell r="D2030" t="str">
            <v>含水平眼外肌后徙、边缘切开、断腱、前徙、缩短、折叠</v>
          </cell>
          <cell r="E2030" t="str">
            <v> </v>
          </cell>
          <cell r="F2030" t="str">
            <v>次</v>
          </cell>
          <cell r="G2030">
            <v>800</v>
          </cell>
          <cell r="H2030">
            <v>780</v>
          </cell>
          <cell r="I2030">
            <v>697</v>
          </cell>
        </row>
        <row r="2031">
          <cell r="B2031">
            <v>33040800200</v>
          </cell>
          <cell r="C2031" t="str">
            <v>非共同性斜视矫正术</v>
          </cell>
          <cell r="D2031" t="str">
            <v>含结膜及结膜下组织分离、松解、肌肉分离及共同性斜视矫正术</v>
          </cell>
          <cell r="E2031" t="str">
            <v> </v>
          </cell>
          <cell r="F2031" t="str">
            <v>次</v>
          </cell>
          <cell r="G2031">
            <v>1000</v>
          </cell>
          <cell r="H2031">
            <v>969</v>
          </cell>
          <cell r="I2031">
            <v>875</v>
          </cell>
        </row>
        <row r="2032">
          <cell r="B2032">
            <v>33040800300</v>
          </cell>
          <cell r="C2032" t="str">
            <v>非常规眼外肌手术</v>
          </cell>
          <cell r="D2032" t="str">
            <v>含肌肉联扎术、移位术、延长术、调整缝线术、眶壁固定术</v>
          </cell>
          <cell r="E2032" t="str">
            <v> </v>
          </cell>
          <cell r="F2032" t="str">
            <v>单眼</v>
          </cell>
          <cell r="G2032">
            <v>760</v>
          </cell>
          <cell r="H2032">
            <v>740</v>
          </cell>
          <cell r="I2032">
            <v>665</v>
          </cell>
        </row>
        <row r="2033">
          <cell r="B2033">
            <v>33040800400</v>
          </cell>
          <cell r="C2033" t="str">
            <v>眼震矫正术</v>
          </cell>
        </row>
        <row r="2033">
          <cell r="E2033" t="str">
            <v> </v>
          </cell>
          <cell r="F2033" t="str">
            <v>次</v>
          </cell>
          <cell r="G2033">
            <v>875</v>
          </cell>
          <cell r="H2033">
            <v>865</v>
          </cell>
          <cell r="I2033">
            <v>780</v>
          </cell>
        </row>
        <row r="2034">
          <cell r="B2034">
            <v>330409</v>
          </cell>
          <cell r="C2034" t="str">
            <v>眼眶和眼球手术</v>
          </cell>
        </row>
        <row r="2035">
          <cell r="B2035">
            <v>33040900100</v>
          </cell>
          <cell r="C2035" t="str">
            <v>球内磁性异物取出术</v>
          </cell>
        </row>
        <row r="2035">
          <cell r="F2035" t="str">
            <v>次</v>
          </cell>
          <cell r="G2035">
            <v>875</v>
          </cell>
          <cell r="H2035">
            <v>865</v>
          </cell>
          <cell r="I2035">
            <v>780</v>
          </cell>
        </row>
        <row r="2036">
          <cell r="B2036">
            <v>33040900200</v>
          </cell>
          <cell r="C2036" t="str">
            <v>球内非磁性异物取出术</v>
          </cell>
        </row>
        <row r="2036">
          <cell r="F2036" t="str">
            <v>次</v>
          </cell>
          <cell r="G2036">
            <v>1509</v>
          </cell>
          <cell r="H2036">
            <v>1481</v>
          </cell>
          <cell r="I2036">
            <v>1334</v>
          </cell>
        </row>
        <row r="2037">
          <cell r="B2037">
            <v>33040900300</v>
          </cell>
          <cell r="C2037" t="str">
            <v>球壁异物取出术</v>
          </cell>
        </row>
        <row r="2037">
          <cell r="F2037" t="str">
            <v>次</v>
          </cell>
          <cell r="G2037">
            <v>1140</v>
          </cell>
          <cell r="H2037">
            <v>1120</v>
          </cell>
          <cell r="I2037">
            <v>1010</v>
          </cell>
        </row>
        <row r="2038">
          <cell r="B2038">
            <v>33040900400</v>
          </cell>
          <cell r="C2038" t="str">
            <v>眶内异物取出术</v>
          </cell>
        </row>
        <row r="2038">
          <cell r="F2038" t="str">
            <v>次</v>
          </cell>
          <cell r="G2038">
            <v>1140</v>
          </cell>
          <cell r="H2038">
            <v>1120</v>
          </cell>
          <cell r="I2038">
            <v>1010</v>
          </cell>
        </row>
        <row r="2039">
          <cell r="B2039">
            <v>33040900500</v>
          </cell>
          <cell r="C2039" t="str">
            <v>眼球裂伤缝合术</v>
          </cell>
          <cell r="D2039" t="str">
            <v>指角膜、巩膜裂伤缝合</v>
          </cell>
          <cell r="E2039" t="str">
            <v> </v>
          </cell>
          <cell r="F2039" t="str">
            <v>次</v>
          </cell>
          <cell r="G2039">
            <v>690</v>
          </cell>
          <cell r="H2039">
            <v>675</v>
          </cell>
          <cell r="I2039">
            <v>605</v>
          </cell>
        </row>
        <row r="2040">
          <cell r="B2040">
            <v>33040900501</v>
          </cell>
          <cell r="C2040" t="str">
            <v>巩膜探查术</v>
          </cell>
        </row>
        <row r="2040">
          <cell r="E2040" t="str">
            <v> </v>
          </cell>
          <cell r="F2040" t="str">
            <v>次</v>
          </cell>
          <cell r="G2040">
            <v>690</v>
          </cell>
          <cell r="H2040">
            <v>675</v>
          </cell>
          <cell r="I2040">
            <v>605</v>
          </cell>
        </row>
        <row r="2041">
          <cell r="B2041">
            <v>33040900600</v>
          </cell>
          <cell r="C2041" t="str">
            <v>甲状腺突眼矫正术</v>
          </cell>
        </row>
        <row r="2041">
          <cell r="F2041" t="str">
            <v>次</v>
          </cell>
          <cell r="G2041">
            <v>1000</v>
          </cell>
          <cell r="H2041">
            <v>985</v>
          </cell>
          <cell r="I2041">
            <v>885</v>
          </cell>
        </row>
        <row r="2042">
          <cell r="B2042">
            <v>33040900700</v>
          </cell>
          <cell r="C2042" t="str">
            <v>眼内容摘除术</v>
          </cell>
        </row>
        <row r="2042">
          <cell r="E2042" t="str">
            <v>羟基磷灰石眼台</v>
          </cell>
          <cell r="F2042" t="str">
            <v>次</v>
          </cell>
          <cell r="G2042">
            <v>690</v>
          </cell>
          <cell r="H2042">
            <v>675</v>
          </cell>
          <cell r="I2042">
            <v>605</v>
          </cell>
        </row>
        <row r="2043">
          <cell r="B2043">
            <v>33040900800</v>
          </cell>
          <cell r="C2043" t="str">
            <v>眼球摘除术</v>
          </cell>
        </row>
        <row r="2043">
          <cell r="F2043" t="str">
            <v>次</v>
          </cell>
          <cell r="G2043">
            <v>375</v>
          </cell>
          <cell r="H2043">
            <v>365</v>
          </cell>
          <cell r="I2043">
            <v>330</v>
          </cell>
        </row>
        <row r="2044">
          <cell r="B2044">
            <v>33040900900</v>
          </cell>
          <cell r="C2044" t="str">
            <v>眼球摘除+植入术</v>
          </cell>
          <cell r="D2044" t="str">
            <v>含取真皮脂肪垫</v>
          </cell>
          <cell r="E2044" t="str">
            <v>羟基磷灰石眼台</v>
          </cell>
          <cell r="F2044" t="str">
            <v>次</v>
          </cell>
          <cell r="G2044">
            <v>825</v>
          </cell>
          <cell r="H2044">
            <v>810</v>
          </cell>
          <cell r="I2044">
            <v>730</v>
          </cell>
        </row>
        <row r="2045">
          <cell r="B2045">
            <v>33040901000</v>
          </cell>
          <cell r="C2045" t="str">
            <v>义眼安装</v>
          </cell>
        </row>
        <row r="2045">
          <cell r="F2045" t="str">
            <v>次</v>
          </cell>
          <cell r="G2045">
            <v>240</v>
          </cell>
          <cell r="H2045">
            <v>230</v>
          </cell>
          <cell r="I2045">
            <v>205</v>
          </cell>
        </row>
        <row r="2046">
          <cell r="B2046">
            <v>33040901100</v>
          </cell>
          <cell r="C2046" t="str">
            <v>义眼台打孔术</v>
          </cell>
        </row>
        <row r="2046">
          <cell r="F2046" t="str">
            <v>次</v>
          </cell>
          <cell r="G2046">
            <v>390</v>
          </cell>
          <cell r="H2046">
            <v>380</v>
          </cell>
          <cell r="I2046">
            <v>340</v>
          </cell>
        </row>
        <row r="2047">
          <cell r="B2047">
            <v>33040901200</v>
          </cell>
          <cell r="C2047" t="str">
            <v>活动性义眼眼座植入术</v>
          </cell>
        </row>
        <row r="2047">
          <cell r="E2047" t="str">
            <v>眼座、眼台</v>
          </cell>
          <cell r="F2047" t="str">
            <v>次</v>
          </cell>
          <cell r="G2047">
            <v>760</v>
          </cell>
          <cell r="H2047">
            <v>740</v>
          </cell>
          <cell r="I2047">
            <v>665</v>
          </cell>
        </row>
        <row r="2048">
          <cell r="B2048">
            <v>33040901400</v>
          </cell>
          <cell r="C2048" t="str">
            <v>眶内肿物摘除术</v>
          </cell>
          <cell r="D2048" t="str">
            <v>指前路摘除及侧劈开眶术</v>
          </cell>
        </row>
        <row r="2048">
          <cell r="F2048" t="str">
            <v>次</v>
          </cell>
          <cell r="G2048">
            <v>1738</v>
          </cell>
          <cell r="H2048">
            <v>1703</v>
          </cell>
          <cell r="I2048">
            <v>1535</v>
          </cell>
        </row>
        <row r="2049">
          <cell r="B2049">
            <v>33040901500</v>
          </cell>
          <cell r="C2049" t="str">
            <v>眶内容摘除术</v>
          </cell>
        </row>
        <row r="2049">
          <cell r="F2049" t="str">
            <v>次</v>
          </cell>
          <cell r="G2049">
            <v>760</v>
          </cell>
          <cell r="H2049">
            <v>740</v>
          </cell>
          <cell r="I2049">
            <v>665</v>
          </cell>
        </row>
        <row r="2050">
          <cell r="B2050">
            <v>33040901600</v>
          </cell>
          <cell r="C2050" t="str">
            <v>上颌骨切除合并眶内容摘除术</v>
          </cell>
        </row>
        <row r="2050">
          <cell r="F2050" t="str">
            <v>次</v>
          </cell>
          <cell r="G2050">
            <v>1515</v>
          </cell>
          <cell r="H2050">
            <v>1485</v>
          </cell>
          <cell r="I2050">
            <v>1335</v>
          </cell>
        </row>
        <row r="2051">
          <cell r="B2051">
            <v>33040901700</v>
          </cell>
          <cell r="C2051" t="str">
            <v>眼窝填充术</v>
          </cell>
        </row>
        <row r="2051">
          <cell r="E2051" t="str">
            <v>羟基磷灰石眼台</v>
          </cell>
          <cell r="F2051" t="str">
            <v>次</v>
          </cell>
          <cell r="G2051">
            <v>960</v>
          </cell>
          <cell r="H2051">
            <v>945</v>
          </cell>
          <cell r="I2051">
            <v>850</v>
          </cell>
        </row>
        <row r="2052">
          <cell r="B2052">
            <v>33040901800</v>
          </cell>
          <cell r="C2052" t="str">
            <v>眼窝再造术</v>
          </cell>
        </row>
        <row r="2052">
          <cell r="F2052" t="str">
            <v>次</v>
          </cell>
          <cell r="G2052">
            <v>1375</v>
          </cell>
          <cell r="H2052">
            <v>1350</v>
          </cell>
          <cell r="I2052">
            <v>1215</v>
          </cell>
        </row>
        <row r="2053">
          <cell r="B2053">
            <v>33040901900</v>
          </cell>
          <cell r="C2053" t="str">
            <v>眼眶壁骨折整复固定术</v>
          </cell>
          <cell r="D2053" t="str">
            <v>含外侧开眶钛钉、钛板固定</v>
          </cell>
          <cell r="E2053" t="str">
            <v>硅胶板、羟基磷灰石板</v>
          </cell>
          <cell r="F2053" t="str">
            <v>次</v>
          </cell>
          <cell r="G2053">
            <v>1375</v>
          </cell>
          <cell r="H2053">
            <v>1350</v>
          </cell>
          <cell r="I2053">
            <v>1215</v>
          </cell>
        </row>
        <row r="2054">
          <cell r="B2054">
            <v>33040902000</v>
          </cell>
          <cell r="C2054" t="str">
            <v>眶骨缺损修复术</v>
          </cell>
        </row>
        <row r="2054">
          <cell r="E2054" t="str">
            <v>羟基磷灰石板</v>
          </cell>
          <cell r="F2054" t="str">
            <v>次</v>
          </cell>
          <cell r="G2054">
            <v>1125</v>
          </cell>
          <cell r="H2054">
            <v>1105</v>
          </cell>
          <cell r="I2054">
            <v>995</v>
          </cell>
        </row>
        <row r="2055">
          <cell r="B2055">
            <v>33040902100</v>
          </cell>
          <cell r="C2055" t="str">
            <v>眶膈修补术</v>
          </cell>
        </row>
        <row r="2055">
          <cell r="F2055" t="str">
            <v>次</v>
          </cell>
          <cell r="G2055">
            <v>760</v>
          </cell>
          <cell r="H2055">
            <v>740</v>
          </cell>
          <cell r="I2055">
            <v>665</v>
          </cell>
        </row>
        <row r="2056">
          <cell r="B2056">
            <v>33040902200</v>
          </cell>
          <cell r="C2056" t="str">
            <v>眼眶减压术（单眼）</v>
          </cell>
        </row>
        <row r="2056">
          <cell r="F2056" t="str">
            <v>次</v>
          </cell>
          <cell r="G2056">
            <v>760</v>
          </cell>
          <cell r="H2056">
            <v>740</v>
          </cell>
          <cell r="I2056">
            <v>665</v>
          </cell>
        </row>
        <row r="2057">
          <cell r="B2057">
            <v>33040902201</v>
          </cell>
          <cell r="C2057" t="str">
            <v>眼眶减压术（双眼）</v>
          </cell>
        </row>
        <row r="2057">
          <cell r="F2057" t="str">
            <v>次</v>
          </cell>
          <cell r="G2057">
            <v>1520</v>
          </cell>
          <cell r="H2057">
            <v>1485</v>
          </cell>
          <cell r="I2057">
            <v>1335</v>
          </cell>
        </row>
        <row r="2058">
          <cell r="B2058">
            <v>33040902300</v>
          </cell>
          <cell r="C2058" t="str">
            <v>眼前段重建术（单侧）</v>
          </cell>
        </row>
        <row r="2058">
          <cell r="F2058" t="str">
            <v>次</v>
          </cell>
          <cell r="G2058">
            <v>2310</v>
          </cell>
          <cell r="H2058">
            <v>2268</v>
          </cell>
          <cell r="I2058">
            <v>2040</v>
          </cell>
        </row>
        <row r="2059">
          <cell r="B2059">
            <v>33040902301</v>
          </cell>
          <cell r="C2059" t="str">
            <v>眼前段重建术（双侧）</v>
          </cell>
        </row>
        <row r="2059">
          <cell r="F2059" t="str">
            <v>次</v>
          </cell>
          <cell r="G2059">
            <v>3850</v>
          </cell>
          <cell r="H2059">
            <v>3780</v>
          </cell>
          <cell r="I2059">
            <v>3400</v>
          </cell>
        </row>
        <row r="2060">
          <cell r="B2060">
            <v>33040902400</v>
          </cell>
          <cell r="C2060" t="str">
            <v>视神经减压术</v>
          </cell>
        </row>
        <row r="2060">
          <cell r="F2060" t="str">
            <v>次</v>
          </cell>
          <cell r="G2060">
            <v>2100</v>
          </cell>
          <cell r="H2060">
            <v>2058</v>
          </cell>
          <cell r="I2060">
            <v>1850</v>
          </cell>
        </row>
        <row r="2061">
          <cell r="B2061">
            <v>3305</v>
          </cell>
          <cell r="C2061" t="str">
            <v>5．耳部手术</v>
          </cell>
        </row>
        <row r="2062">
          <cell r="B2062">
            <v>330501</v>
          </cell>
          <cell r="C2062" t="str">
            <v>外耳手术</v>
          </cell>
        </row>
        <row r="2063">
          <cell r="B2063">
            <v>33050100100</v>
          </cell>
          <cell r="C2063" t="str">
            <v>耳廓软骨膜炎清创术</v>
          </cell>
        </row>
        <row r="2063">
          <cell r="F2063" t="str">
            <v>次</v>
          </cell>
          <cell r="G2063">
            <v>250</v>
          </cell>
          <cell r="H2063">
            <v>245</v>
          </cell>
          <cell r="I2063">
            <v>220</v>
          </cell>
        </row>
        <row r="2064">
          <cell r="B2064">
            <v>33050100101</v>
          </cell>
          <cell r="C2064" t="str">
            <v>耳廓脓肿切排清创术</v>
          </cell>
        </row>
        <row r="2064">
          <cell r="F2064" t="str">
            <v>次</v>
          </cell>
          <cell r="G2064">
            <v>110</v>
          </cell>
          <cell r="H2064">
            <v>110</v>
          </cell>
          <cell r="I2064">
            <v>100</v>
          </cell>
        </row>
        <row r="2065">
          <cell r="B2065">
            <v>33050100200</v>
          </cell>
          <cell r="C2065" t="str">
            <v>耳道异物取出术</v>
          </cell>
        </row>
        <row r="2065">
          <cell r="F2065" t="str">
            <v>次</v>
          </cell>
          <cell r="G2065">
            <v>75</v>
          </cell>
          <cell r="H2065">
            <v>68</v>
          </cell>
          <cell r="I2065">
            <v>61</v>
          </cell>
        </row>
        <row r="2066">
          <cell r="B2066">
            <v>33050100300</v>
          </cell>
          <cell r="C2066" t="str">
            <v>耳廓恶性肿瘤切除术</v>
          </cell>
        </row>
        <row r="2066">
          <cell r="F2066" t="str">
            <v>次</v>
          </cell>
          <cell r="G2066">
            <v>1140</v>
          </cell>
          <cell r="H2066">
            <v>1120</v>
          </cell>
          <cell r="I2066">
            <v>1010</v>
          </cell>
        </row>
        <row r="2067">
          <cell r="B2067">
            <v>33050100400</v>
          </cell>
          <cell r="C2067" t="str">
            <v>耳颞部血管瘤切除术</v>
          </cell>
        </row>
        <row r="2067">
          <cell r="F2067" t="str">
            <v>次</v>
          </cell>
          <cell r="G2067">
            <v>1590</v>
          </cell>
          <cell r="H2067">
            <v>1550</v>
          </cell>
          <cell r="I2067">
            <v>1395</v>
          </cell>
        </row>
        <row r="2068">
          <cell r="B2068">
            <v>33050100500</v>
          </cell>
          <cell r="C2068" t="str">
            <v>耳息肉摘除术</v>
          </cell>
        </row>
        <row r="2068">
          <cell r="F2068" t="str">
            <v>次</v>
          </cell>
          <cell r="G2068">
            <v>250</v>
          </cell>
          <cell r="H2068">
            <v>245</v>
          </cell>
          <cell r="I2068">
            <v>220</v>
          </cell>
        </row>
        <row r="2069">
          <cell r="B2069">
            <v>33050100600</v>
          </cell>
          <cell r="C2069" t="str">
            <v>耳前瘘管切除术</v>
          </cell>
        </row>
        <row r="2069">
          <cell r="F2069" t="str">
            <v>次</v>
          </cell>
          <cell r="G2069">
            <v>550</v>
          </cell>
          <cell r="H2069">
            <v>540</v>
          </cell>
          <cell r="I2069">
            <v>485</v>
          </cell>
        </row>
        <row r="2070">
          <cell r="B2070">
            <v>33050100700</v>
          </cell>
          <cell r="C2070" t="str">
            <v>耳腮裂瘘管切除术</v>
          </cell>
          <cell r="D2070" t="str">
            <v>含面神经分离</v>
          </cell>
        </row>
        <row r="2070">
          <cell r="F2070" t="str">
            <v>次</v>
          </cell>
          <cell r="G2070">
            <v>575</v>
          </cell>
          <cell r="H2070">
            <v>565</v>
          </cell>
          <cell r="I2070">
            <v>510</v>
          </cell>
        </row>
        <row r="2071">
          <cell r="B2071">
            <v>33050100800</v>
          </cell>
          <cell r="C2071" t="str">
            <v>耳后瘘孔修补术</v>
          </cell>
        </row>
        <row r="2071">
          <cell r="F2071" t="str">
            <v>次</v>
          </cell>
          <cell r="G2071">
            <v>550</v>
          </cell>
          <cell r="H2071">
            <v>540</v>
          </cell>
          <cell r="I2071">
            <v>485</v>
          </cell>
        </row>
        <row r="2072">
          <cell r="B2072">
            <v>33050100900</v>
          </cell>
          <cell r="C2072" t="str">
            <v>耳前瘘管感染切开引流术</v>
          </cell>
        </row>
        <row r="2072">
          <cell r="F2072" t="str">
            <v>次</v>
          </cell>
          <cell r="G2072">
            <v>275</v>
          </cell>
          <cell r="H2072">
            <v>270</v>
          </cell>
          <cell r="I2072">
            <v>245</v>
          </cell>
        </row>
        <row r="2073">
          <cell r="B2073">
            <v>33050101000</v>
          </cell>
          <cell r="C2073" t="str">
            <v>外耳道良性肿物切除术</v>
          </cell>
        </row>
        <row r="2073">
          <cell r="F2073" t="str">
            <v>次</v>
          </cell>
          <cell r="G2073">
            <v>550</v>
          </cell>
          <cell r="H2073">
            <v>540</v>
          </cell>
          <cell r="I2073">
            <v>485</v>
          </cell>
        </row>
        <row r="2074">
          <cell r="B2074">
            <v>33050101001</v>
          </cell>
          <cell r="C2074" t="str">
            <v>外耳道骨瘤切除术</v>
          </cell>
        </row>
        <row r="2074">
          <cell r="F2074" t="str">
            <v>次</v>
          </cell>
          <cell r="G2074">
            <v>550</v>
          </cell>
          <cell r="H2074">
            <v>540</v>
          </cell>
          <cell r="I2074">
            <v>485</v>
          </cell>
        </row>
        <row r="2075">
          <cell r="B2075">
            <v>33050101002</v>
          </cell>
          <cell r="C2075" t="str">
            <v>副耳切除术</v>
          </cell>
        </row>
        <row r="2075">
          <cell r="F2075" t="str">
            <v>次</v>
          </cell>
          <cell r="G2075">
            <v>550</v>
          </cell>
          <cell r="H2075">
            <v>540</v>
          </cell>
          <cell r="I2075">
            <v>485</v>
          </cell>
        </row>
        <row r="2076">
          <cell r="B2076">
            <v>33050101300</v>
          </cell>
          <cell r="C2076" t="str">
            <v>外耳道恶性肿瘤切除术</v>
          </cell>
        </row>
        <row r="2076">
          <cell r="F2076" t="str">
            <v>次</v>
          </cell>
          <cell r="G2076">
            <v>1100</v>
          </cell>
          <cell r="H2076">
            <v>1080</v>
          </cell>
          <cell r="I2076">
            <v>970</v>
          </cell>
        </row>
        <row r="2077">
          <cell r="B2077">
            <v>33050101400</v>
          </cell>
          <cell r="C2077" t="str">
            <v>完全断耳再植术</v>
          </cell>
        </row>
        <row r="2077">
          <cell r="F2077" t="str">
            <v>次</v>
          </cell>
          <cell r="G2077">
            <v>960</v>
          </cell>
          <cell r="H2077">
            <v>945</v>
          </cell>
          <cell r="I2077">
            <v>850</v>
          </cell>
        </row>
        <row r="2078">
          <cell r="B2078">
            <v>33050101500</v>
          </cell>
          <cell r="C2078" t="str">
            <v>部分断耳再植术</v>
          </cell>
        </row>
        <row r="2078">
          <cell r="F2078" t="str">
            <v>次</v>
          </cell>
          <cell r="G2078">
            <v>1240</v>
          </cell>
          <cell r="H2078">
            <v>1215</v>
          </cell>
          <cell r="I2078">
            <v>1095</v>
          </cell>
        </row>
        <row r="2079">
          <cell r="B2079">
            <v>33050101600</v>
          </cell>
          <cell r="C2079" t="str">
            <v>一期耳廓成形术</v>
          </cell>
          <cell r="D2079" t="str">
            <v>含取材、植皮 </v>
          </cell>
        </row>
        <row r="2079">
          <cell r="F2079" t="str">
            <v>次</v>
          </cell>
          <cell r="G2079">
            <v>1325</v>
          </cell>
          <cell r="H2079">
            <v>1295</v>
          </cell>
          <cell r="I2079">
            <v>1165</v>
          </cell>
        </row>
        <row r="2080">
          <cell r="B2080">
            <v>33050101700</v>
          </cell>
          <cell r="C2080" t="str">
            <v>分期耳廓成形术</v>
          </cell>
          <cell r="D2080" t="str">
            <v>含取材、植皮</v>
          </cell>
        </row>
        <row r="2080">
          <cell r="F2080" t="str">
            <v>次</v>
          </cell>
          <cell r="G2080">
            <v>1760</v>
          </cell>
          <cell r="H2080">
            <v>1730</v>
          </cell>
          <cell r="I2080">
            <v>1555</v>
          </cell>
        </row>
        <row r="2081">
          <cell r="B2081">
            <v>33050101800</v>
          </cell>
          <cell r="C2081" t="str">
            <v>耳廓再造术</v>
          </cell>
          <cell r="D2081" t="str">
            <v>含部分再造、皮肤扩张术</v>
          </cell>
        </row>
        <row r="2081">
          <cell r="F2081" t="str">
            <v>次</v>
          </cell>
          <cell r="G2081">
            <v>2200</v>
          </cell>
          <cell r="H2081">
            <v>2160</v>
          </cell>
          <cell r="I2081">
            <v>1945</v>
          </cell>
        </row>
        <row r="2082">
          <cell r="B2082">
            <v>33050101900</v>
          </cell>
          <cell r="C2082" t="str">
            <v>耳廓畸形矫正术</v>
          </cell>
          <cell r="D2082" t="str">
            <v>指招风耳、隐匿耳、巨耳、扁平耳等</v>
          </cell>
        </row>
        <row r="2082">
          <cell r="F2082" t="str">
            <v>次</v>
          </cell>
          <cell r="G2082">
            <v>1390</v>
          </cell>
          <cell r="H2082">
            <v>1365</v>
          </cell>
          <cell r="I2082">
            <v>1230</v>
          </cell>
        </row>
        <row r="2083">
          <cell r="B2083">
            <v>33050101901</v>
          </cell>
          <cell r="C2083" t="str">
            <v>耳垂畸形矫正术</v>
          </cell>
        </row>
        <row r="2083">
          <cell r="F2083" t="str">
            <v>次</v>
          </cell>
          <cell r="G2083">
            <v>1390</v>
          </cell>
          <cell r="H2083">
            <v>1365</v>
          </cell>
          <cell r="I2083">
            <v>1230</v>
          </cell>
        </row>
        <row r="2084">
          <cell r="B2084">
            <v>33050102000</v>
          </cell>
          <cell r="C2084" t="str">
            <v>耳廓软骨取骨术</v>
          </cell>
          <cell r="D2084" t="str">
            <v>含耳廓软骨制备 </v>
          </cell>
        </row>
        <row r="2084">
          <cell r="F2084" t="str">
            <v>次</v>
          </cell>
          <cell r="G2084">
            <v>275</v>
          </cell>
          <cell r="H2084">
            <v>270</v>
          </cell>
          <cell r="I2084">
            <v>245</v>
          </cell>
        </row>
        <row r="2085">
          <cell r="B2085">
            <v>33050102100</v>
          </cell>
          <cell r="C2085" t="str">
            <v>外耳道成形术</v>
          </cell>
          <cell r="D2085" t="str">
            <v>指狭窄或闭锁</v>
          </cell>
        </row>
        <row r="2085">
          <cell r="F2085" t="str">
            <v>次</v>
          </cell>
          <cell r="G2085">
            <v>3690</v>
          </cell>
          <cell r="H2085">
            <v>3630</v>
          </cell>
          <cell r="I2085">
            <v>3264</v>
          </cell>
        </row>
        <row r="2086">
          <cell r="B2086">
            <v>330502</v>
          </cell>
          <cell r="C2086" t="str">
            <v>中耳手术</v>
          </cell>
        </row>
        <row r="2087">
          <cell r="B2087">
            <v>33050200100</v>
          </cell>
          <cell r="C2087" t="str">
            <v>鼓膜置管术</v>
          </cell>
        </row>
        <row r="2087">
          <cell r="F2087" t="str">
            <v>次</v>
          </cell>
          <cell r="G2087">
            <v>275</v>
          </cell>
          <cell r="H2087">
            <v>270</v>
          </cell>
          <cell r="I2087">
            <v>245</v>
          </cell>
        </row>
        <row r="2088">
          <cell r="B2088">
            <v>33050200200</v>
          </cell>
          <cell r="C2088" t="str">
            <v>鼓膜切开术</v>
          </cell>
        </row>
        <row r="2088">
          <cell r="F2088" t="str">
            <v>次</v>
          </cell>
          <cell r="G2088">
            <v>200</v>
          </cell>
          <cell r="H2088">
            <v>190</v>
          </cell>
          <cell r="I2088">
            <v>170</v>
          </cell>
        </row>
        <row r="2089">
          <cell r="B2089">
            <v>33050200300</v>
          </cell>
          <cell r="C2089" t="str">
            <v>耳显微镜下鼓膜修补术</v>
          </cell>
        </row>
        <row r="2089">
          <cell r="F2089" t="str">
            <v>次</v>
          </cell>
          <cell r="G2089">
            <v>990</v>
          </cell>
          <cell r="H2089">
            <v>972</v>
          </cell>
          <cell r="I2089">
            <v>876</v>
          </cell>
        </row>
        <row r="2090">
          <cell r="B2090">
            <v>33050200301</v>
          </cell>
          <cell r="C2090" t="str">
            <v>鼓膜修补术</v>
          </cell>
        </row>
        <row r="2090">
          <cell r="F2090" t="str">
            <v>次</v>
          </cell>
          <cell r="G2090">
            <v>315</v>
          </cell>
          <cell r="H2090">
            <v>270</v>
          </cell>
          <cell r="I2090">
            <v>245</v>
          </cell>
        </row>
        <row r="2091">
          <cell r="B2091">
            <v>33050200400</v>
          </cell>
          <cell r="C2091" t="str">
            <v>经耳内镜鼓膜修补术</v>
          </cell>
          <cell r="D2091" t="str">
            <v>含取筋膜</v>
          </cell>
        </row>
        <row r="2091">
          <cell r="F2091" t="str">
            <v>次</v>
          </cell>
          <cell r="G2091">
            <v>1040</v>
          </cell>
          <cell r="H2091">
            <v>1010</v>
          </cell>
          <cell r="I2091">
            <v>910</v>
          </cell>
        </row>
        <row r="2092">
          <cell r="B2092">
            <v>33050200500</v>
          </cell>
          <cell r="C2092" t="str">
            <v>镫骨手术</v>
          </cell>
        </row>
        <row r="2092">
          <cell r="F2092" t="str">
            <v>次</v>
          </cell>
          <cell r="G2092">
            <v>1308</v>
          </cell>
          <cell r="H2092">
            <v>1278</v>
          </cell>
          <cell r="I2092">
            <v>1152</v>
          </cell>
        </row>
        <row r="2093">
          <cell r="B2093">
            <v>33050200501</v>
          </cell>
          <cell r="C2093" t="str">
            <v>镫骨撼动术</v>
          </cell>
        </row>
        <row r="2093">
          <cell r="F2093" t="str">
            <v>次</v>
          </cell>
          <cell r="G2093">
            <v>1308</v>
          </cell>
          <cell r="H2093">
            <v>1278</v>
          </cell>
          <cell r="I2093">
            <v>1152</v>
          </cell>
        </row>
        <row r="2094">
          <cell r="B2094">
            <v>33050200502</v>
          </cell>
          <cell r="C2094" t="str">
            <v>镫骨底板切除术</v>
          </cell>
        </row>
        <row r="2094">
          <cell r="F2094" t="str">
            <v>次</v>
          </cell>
          <cell r="G2094">
            <v>1090</v>
          </cell>
          <cell r="H2094">
            <v>1065</v>
          </cell>
          <cell r="I2094">
            <v>960</v>
          </cell>
        </row>
        <row r="2095">
          <cell r="B2095">
            <v>33050200600</v>
          </cell>
          <cell r="C2095" t="str">
            <v>二次镫骨底板切除术</v>
          </cell>
        </row>
        <row r="2095">
          <cell r="F2095" t="str">
            <v>次</v>
          </cell>
          <cell r="G2095">
            <v>1740</v>
          </cell>
          <cell r="H2095">
            <v>1698</v>
          </cell>
          <cell r="I2095">
            <v>1530</v>
          </cell>
        </row>
        <row r="2096">
          <cell r="B2096">
            <v>33050200700</v>
          </cell>
          <cell r="C2096" t="str">
            <v>二氧化碳激光镫骨底板开窗术</v>
          </cell>
        </row>
        <row r="2096">
          <cell r="F2096" t="str">
            <v>次</v>
          </cell>
          <cell r="G2096">
            <v>1308</v>
          </cell>
          <cell r="H2096">
            <v>1278</v>
          </cell>
          <cell r="I2096">
            <v>1152</v>
          </cell>
        </row>
        <row r="2097">
          <cell r="B2097">
            <v>33050200800</v>
          </cell>
          <cell r="C2097" t="str">
            <v>听骨链松解术</v>
          </cell>
        </row>
        <row r="2097">
          <cell r="F2097" t="str">
            <v>次</v>
          </cell>
          <cell r="G2097">
            <v>108</v>
          </cell>
          <cell r="H2097">
            <v>97</v>
          </cell>
          <cell r="I2097">
            <v>88</v>
          </cell>
        </row>
        <row r="2098">
          <cell r="B2098">
            <v>33050200900</v>
          </cell>
          <cell r="C2098" t="str">
            <v>鼓室成形术</v>
          </cell>
          <cell r="D2098" t="str">
            <v>指Ⅰ—Ⅴ型成形术。含听骨链重建、鼓膜修补、病变探查手术</v>
          </cell>
        </row>
        <row r="2098">
          <cell r="F2098" t="str">
            <v>次</v>
          </cell>
          <cell r="G2098">
            <v>2118</v>
          </cell>
          <cell r="H2098">
            <v>1926</v>
          </cell>
          <cell r="I2098">
            <v>1734</v>
          </cell>
        </row>
        <row r="2099">
          <cell r="B2099">
            <v>33050201000</v>
          </cell>
          <cell r="C2099" t="str">
            <v>人工听骨听力重建术</v>
          </cell>
        </row>
        <row r="2099">
          <cell r="F2099" t="str">
            <v>次</v>
          </cell>
          <cell r="G2099">
            <v>2100</v>
          </cell>
          <cell r="H2099">
            <v>2058</v>
          </cell>
          <cell r="I2099">
            <v>1854</v>
          </cell>
        </row>
        <row r="2100">
          <cell r="B2100">
            <v>33050201100</v>
          </cell>
          <cell r="C2100" t="str">
            <v>经耳内镜鼓室探查术</v>
          </cell>
          <cell r="D2100" t="str">
            <v>含鼓膜切开、病变探查切除</v>
          </cell>
        </row>
        <row r="2100">
          <cell r="F2100" t="str">
            <v>次</v>
          </cell>
          <cell r="G2100">
            <v>715</v>
          </cell>
          <cell r="H2100">
            <v>700</v>
          </cell>
          <cell r="I2100">
            <v>630</v>
          </cell>
        </row>
        <row r="2101">
          <cell r="B2101">
            <v>33050201200</v>
          </cell>
          <cell r="C2101" t="str">
            <v>咽鼓管扩张术</v>
          </cell>
        </row>
        <row r="2101">
          <cell r="F2101" t="str">
            <v>次</v>
          </cell>
          <cell r="G2101">
            <v>575</v>
          </cell>
          <cell r="H2101">
            <v>565</v>
          </cell>
          <cell r="I2101">
            <v>510</v>
          </cell>
        </row>
        <row r="2102">
          <cell r="B2102">
            <v>33050201300</v>
          </cell>
          <cell r="C2102" t="str">
            <v>咽鼓管再造术</v>
          </cell>
          <cell r="D2102" t="str">
            <v>含移植和取材</v>
          </cell>
        </row>
        <row r="2102">
          <cell r="F2102" t="str">
            <v>次</v>
          </cell>
          <cell r="G2102">
            <v>1200</v>
          </cell>
          <cell r="H2102">
            <v>1175</v>
          </cell>
          <cell r="I2102">
            <v>1055</v>
          </cell>
        </row>
        <row r="2103">
          <cell r="B2103">
            <v>33050201400</v>
          </cell>
          <cell r="C2103" t="str">
            <v>单纯乳突凿开术</v>
          </cell>
          <cell r="D2103" t="str">
            <v>含鼓室探查术、病变清除；不含鼓室成形</v>
          </cell>
        </row>
        <row r="2103">
          <cell r="F2103" t="str">
            <v>次</v>
          </cell>
          <cell r="G2103">
            <v>740</v>
          </cell>
          <cell r="H2103">
            <v>730</v>
          </cell>
          <cell r="I2103">
            <v>655</v>
          </cell>
        </row>
        <row r="2104">
          <cell r="B2104">
            <v>33050201500</v>
          </cell>
          <cell r="C2104" t="str">
            <v>完壁式乳突根治术</v>
          </cell>
          <cell r="D2104" t="str">
            <v>含鼓室探查术、病变清除；不含鼓室成形</v>
          </cell>
        </row>
        <row r="2104">
          <cell r="F2104" t="str">
            <v>次</v>
          </cell>
          <cell r="G2104">
            <v>850</v>
          </cell>
          <cell r="H2104">
            <v>835</v>
          </cell>
          <cell r="I2104">
            <v>750</v>
          </cell>
        </row>
        <row r="2105">
          <cell r="B2105">
            <v>33050201600</v>
          </cell>
          <cell r="C2105" t="str">
            <v>开放式乳突根治术</v>
          </cell>
          <cell r="D2105" t="str">
            <v>含鼓室探查术；不含鼓室成形</v>
          </cell>
        </row>
        <row r="2105">
          <cell r="F2105" t="str">
            <v>次</v>
          </cell>
          <cell r="G2105">
            <v>1040</v>
          </cell>
          <cell r="H2105">
            <v>1010</v>
          </cell>
          <cell r="I2105">
            <v>910</v>
          </cell>
        </row>
        <row r="2106">
          <cell r="B2106">
            <v>33050201700</v>
          </cell>
          <cell r="C2106" t="str">
            <v>乳突改良根治术</v>
          </cell>
          <cell r="D2106" t="str">
            <v>含鼓室探查术；不含鼓室成形</v>
          </cell>
        </row>
        <row r="2106">
          <cell r="F2106" t="str">
            <v>次</v>
          </cell>
          <cell r="G2106">
            <v>1375</v>
          </cell>
          <cell r="H2106">
            <v>1350</v>
          </cell>
          <cell r="I2106">
            <v>1215</v>
          </cell>
        </row>
        <row r="2107">
          <cell r="B2107">
            <v>33050201800</v>
          </cell>
          <cell r="C2107" t="str">
            <v>上鼓室鼓窦凿开术</v>
          </cell>
          <cell r="D2107" t="str">
            <v>含鼓室探查术</v>
          </cell>
        </row>
        <row r="2107">
          <cell r="F2107" t="str">
            <v>次</v>
          </cell>
          <cell r="G2107">
            <v>825</v>
          </cell>
          <cell r="H2107">
            <v>810</v>
          </cell>
          <cell r="I2107">
            <v>730</v>
          </cell>
        </row>
        <row r="2108">
          <cell r="B2108">
            <v>33050201900</v>
          </cell>
          <cell r="C2108" t="str">
            <v>经耳脑脊液耳漏修补术</v>
          </cell>
          <cell r="D2108" t="str">
            <v>含中耳开放、鼓室探查、乳突凿开及充填</v>
          </cell>
        </row>
        <row r="2108">
          <cell r="F2108" t="str">
            <v>次</v>
          </cell>
          <cell r="G2108">
            <v>2628</v>
          </cell>
          <cell r="H2108">
            <v>2574</v>
          </cell>
          <cell r="I2108">
            <v>2316</v>
          </cell>
        </row>
        <row r="2109">
          <cell r="B2109">
            <v>33050202000</v>
          </cell>
          <cell r="C2109" t="str">
            <v>电子耳蜗植入术</v>
          </cell>
        </row>
        <row r="2109">
          <cell r="E2109" t="str">
            <v>电子耳蜗</v>
          </cell>
          <cell r="F2109" t="str">
            <v>次</v>
          </cell>
          <cell r="G2109">
            <v>3090</v>
          </cell>
          <cell r="H2109">
            <v>3030</v>
          </cell>
          <cell r="I2109">
            <v>2724</v>
          </cell>
        </row>
        <row r="2110">
          <cell r="B2110">
            <v>330503</v>
          </cell>
          <cell r="C2110" t="str">
            <v>内耳及其他耳部手术</v>
          </cell>
        </row>
        <row r="2111">
          <cell r="B2111">
            <v>33050300100</v>
          </cell>
          <cell r="C2111" t="str">
            <v>内耳窗修补术</v>
          </cell>
        </row>
        <row r="2111">
          <cell r="F2111" t="str">
            <v>次</v>
          </cell>
          <cell r="G2111">
            <v>1650</v>
          </cell>
          <cell r="H2111">
            <v>1620</v>
          </cell>
          <cell r="I2111">
            <v>1458</v>
          </cell>
        </row>
        <row r="2112">
          <cell r="B2112">
            <v>33050300101</v>
          </cell>
          <cell r="C2112" t="str">
            <v>内耳圆窗修补术</v>
          </cell>
        </row>
        <row r="2112">
          <cell r="F2112" t="str">
            <v>次</v>
          </cell>
          <cell r="G2112">
            <v>1375</v>
          </cell>
          <cell r="H2112">
            <v>1350</v>
          </cell>
          <cell r="I2112">
            <v>1215</v>
          </cell>
        </row>
        <row r="2113">
          <cell r="B2113">
            <v>33050300102</v>
          </cell>
          <cell r="C2113" t="str">
            <v>内耳前庭窗修补术</v>
          </cell>
        </row>
        <row r="2113">
          <cell r="F2113" t="str">
            <v>次</v>
          </cell>
          <cell r="G2113">
            <v>1375</v>
          </cell>
          <cell r="H2113">
            <v>1350</v>
          </cell>
          <cell r="I2113">
            <v>1215</v>
          </cell>
        </row>
        <row r="2114">
          <cell r="B2114">
            <v>33050300200</v>
          </cell>
          <cell r="C2114" t="str">
            <v>内耳开窗术</v>
          </cell>
        </row>
        <row r="2114">
          <cell r="F2114" t="str">
            <v>次</v>
          </cell>
          <cell r="G2114">
            <v>1788</v>
          </cell>
          <cell r="H2114">
            <v>1752</v>
          </cell>
          <cell r="I2114">
            <v>1578</v>
          </cell>
        </row>
        <row r="2115">
          <cell r="B2115">
            <v>33050300201</v>
          </cell>
          <cell r="C2115" t="str">
            <v>经前庭窗迷路破坏术</v>
          </cell>
        </row>
        <row r="2115">
          <cell r="F2115" t="str">
            <v>次</v>
          </cell>
          <cell r="G2115">
            <v>1490</v>
          </cell>
          <cell r="H2115">
            <v>1460</v>
          </cell>
          <cell r="I2115">
            <v>1315</v>
          </cell>
        </row>
        <row r="2116">
          <cell r="B2116">
            <v>33050300202</v>
          </cell>
          <cell r="C2116" t="str">
            <v>半规管嵌顿术</v>
          </cell>
        </row>
        <row r="2116">
          <cell r="F2116" t="str">
            <v>次</v>
          </cell>
          <cell r="G2116">
            <v>1490</v>
          </cell>
          <cell r="H2116">
            <v>1460</v>
          </cell>
          <cell r="I2116">
            <v>1315</v>
          </cell>
        </row>
        <row r="2117">
          <cell r="B2117">
            <v>33050300203</v>
          </cell>
          <cell r="C2117" t="str">
            <v>内耳外淋巴灌流术</v>
          </cell>
        </row>
        <row r="2117">
          <cell r="F2117" t="str">
            <v>次</v>
          </cell>
          <cell r="G2117">
            <v>1490</v>
          </cell>
          <cell r="H2117">
            <v>1460</v>
          </cell>
          <cell r="I2117">
            <v>1315</v>
          </cell>
        </row>
        <row r="2118">
          <cell r="B2118">
            <v>33050300300</v>
          </cell>
          <cell r="C2118" t="str">
            <v>内耳淋巴囊减压术</v>
          </cell>
        </row>
        <row r="2118">
          <cell r="F2118" t="str">
            <v>次</v>
          </cell>
          <cell r="G2118">
            <v>1980</v>
          </cell>
          <cell r="H2118">
            <v>1944</v>
          </cell>
          <cell r="I2118">
            <v>1752</v>
          </cell>
        </row>
        <row r="2119">
          <cell r="B2119">
            <v>33050300400</v>
          </cell>
          <cell r="C2119" t="str">
            <v>岩浅大神经切断术</v>
          </cell>
        </row>
        <row r="2119">
          <cell r="F2119" t="str">
            <v>次</v>
          </cell>
          <cell r="G2119">
            <v>1010</v>
          </cell>
          <cell r="H2119">
            <v>1000</v>
          </cell>
          <cell r="I2119">
            <v>900</v>
          </cell>
        </row>
        <row r="2120">
          <cell r="B2120">
            <v>33050300500</v>
          </cell>
          <cell r="C2120" t="str">
            <v>翼管神经切断术</v>
          </cell>
        </row>
        <row r="2120">
          <cell r="F2120" t="str">
            <v>次</v>
          </cell>
          <cell r="G2120">
            <v>4545</v>
          </cell>
          <cell r="H2120">
            <v>4130</v>
          </cell>
          <cell r="I2120">
            <v>3715</v>
          </cell>
        </row>
        <row r="2121">
          <cell r="B2121">
            <v>33050300600</v>
          </cell>
          <cell r="C2121" t="str">
            <v>鼓丛切除术</v>
          </cell>
        </row>
        <row r="2121">
          <cell r="F2121" t="str">
            <v>次</v>
          </cell>
          <cell r="G2121">
            <v>815</v>
          </cell>
          <cell r="H2121">
            <v>795</v>
          </cell>
          <cell r="I2121">
            <v>715</v>
          </cell>
        </row>
        <row r="2122">
          <cell r="B2122">
            <v>33050300700</v>
          </cell>
          <cell r="C2122" t="str">
            <v>鼓索神经切断术</v>
          </cell>
        </row>
        <row r="2122">
          <cell r="F2122" t="str">
            <v>次</v>
          </cell>
          <cell r="G2122">
            <v>725</v>
          </cell>
          <cell r="H2122">
            <v>715</v>
          </cell>
          <cell r="I2122">
            <v>645</v>
          </cell>
        </row>
        <row r="2123">
          <cell r="B2123">
            <v>33050300800</v>
          </cell>
          <cell r="C2123" t="str">
            <v>经迷路听神经瘤切除术</v>
          </cell>
        </row>
        <row r="2123">
          <cell r="F2123" t="str">
            <v>次</v>
          </cell>
          <cell r="G2123">
            <v>3300</v>
          </cell>
          <cell r="H2123">
            <v>3000</v>
          </cell>
          <cell r="I2123">
            <v>2700</v>
          </cell>
        </row>
        <row r="2124">
          <cell r="B2124">
            <v>33050300801</v>
          </cell>
          <cell r="C2124" t="str">
            <v>迷路后听神经瘤切除术</v>
          </cell>
        </row>
        <row r="2124">
          <cell r="F2124" t="str">
            <v>次</v>
          </cell>
          <cell r="G2124">
            <v>2750</v>
          </cell>
          <cell r="H2124">
            <v>2500</v>
          </cell>
          <cell r="I2124">
            <v>2250</v>
          </cell>
        </row>
        <row r="2125">
          <cell r="B2125">
            <v>33050300802</v>
          </cell>
          <cell r="C2125" t="str">
            <v>内听道肿瘤切除术</v>
          </cell>
        </row>
        <row r="2125">
          <cell r="F2125" t="str">
            <v>次</v>
          </cell>
          <cell r="G2125">
            <v>2750</v>
          </cell>
          <cell r="H2125">
            <v>2500</v>
          </cell>
          <cell r="I2125">
            <v>2250</v>
          </cell>
        </row>
        <row r="2126">
          <cell r="B2126">
            <v>33050300900</v>
          </cell>
          <cell r="C2126" t="str">
            <v>颌内动脉插管灌注术</v>
          </cell>
        </row>
        <row r="2126">
          <cell r="E2126" t="str">
            <v>导管</v>
          </cell>
          <cell r="F2126" t="str">
            <v>次</v>
          </cell>
          <cell r="G2126">
            <v>825</v>
          </cell>
          <cell r="H2126">
            <v>810</v>
          </cell>
          <cell r="I2126">
            <v>730</v>
          </cell>
        </row>
        <row r="2127">
          <cell r="B2127">
            <v>33050300901</v>
          </cell>
          <cell r="C2127" t="str">
            <v>颞浅动脉插管灌注术</v>
          </cell>
        </row>
        <row r="2127">
          <cell r="E2127" t="str">
            <v>导管</v>
          </cell>
          <cell r="F2127" t="str">
            <v>次</v>
          </cell>
          <cell r="G2127">
            <v>825</v>
          </cell>
          <cell r="H2127">
            <v>810</v>
          </cell>
          <cell r="I2127">
            <v>730</v>
          </cell>
        </row>
        <row r="2128">
          <cell r="B2128">
            <v>33050301000</v>
          </cell>
          <cell r="C2128" t="str">
            <v>经迷路岩部胆脂瘤切除术</v>
          </cell>
        </row>
        <row r="2128">
          <cell r="F2128" t="str">
            <v>次</v>
          </cell>
          <cell r="G2128">
            <v>2340</v>
          </cell>
          <cell r="H2128">
            <v>2298</v>
          </cell>
          <cell r="I2128">
            <v>2070</v>
          </cell>
        </row>
        <row r="2129">
          <cell r="B2129">
            <v>33050301100</v>
          </cell>
          <cell r="C2129" t="str">
            <v>经中颅窝岩部胆脂瘤切除术</v>
          </cell>
        </row>
        <row r="2129">
          <cell r="F2129" t="str">
            <v>次</v>
          </cell>
          <cell r="G2129">
            <v>2280</v>
          </cell>
          <cell r="H2129">
            <v>2238</v>
          </cell>
          <cell r="I2129">
            <v>2016</v>
          </cell>
        </row>
        <row r="2130">
          <cell r="B2130">
            <v>33050301200</v>
          </cell>
          <cell r="C2130" t="str">
            <v>经迷路岩尖引流术</v>
          </cell>
        </row>
        <row r="2130">
          <cell r="F2130" t="str">
            <v>次</v>
          </cell>
          <cell r="G2130">
            <v>2190</v>
          </cell>
          <cell r="H2130">
            <v>2145</v>
          </cell>
          <cell r="I2130">
            <v>1930</v>
          </cell>
        </row>
        <row r="2131">
          <cell r="B2131">
            <v>33050301300</v>
          </cell>
          <cell r="C2131" t="str">
            <v>经中颅窝岩尖引流术</v>
          </cell>
        </row>
        <row r="2131">
          <cell r="F2131" t="str">
            <v>次</v>
          </cell>
          <cell r="G2131">
            <v>1560</v>
          </cell>
          <cell r="H2131">
            <v>1540</v>
          </cell>
          <cell r="I2131">
            <v>1385</v>
          </cell>
        </row>
        <row r="2132">
          <cell r="B2132">
            <v>33050301400</v>
          </cell>
          <cell r="C2132" t="str">
            <v>颞骨部分切除术</v>
          </cell>
          <cell r="D2132" t="str">
            <v>不含乳突范围</v>
          </cell>
        </row>
        <row r="2132">
          <cell r="F2132" t="str">
            <v>次</v>
          </cell>
          <cell r="G2132">
            <v>1650</v>
          </cell>
          <cell r="H2132">
            <v>1620</v>
          </cell>
          <cell r="I2132">
            <v>1460</v>
          </cell>
        </row>
        <row r="2133">
          <cell r="B2133">
            <v>33050301500</v>
          </cell>
          <cell r="C2133" t="str">
            <v>颞骨次全切除术</v>
          </cell>
          <cell r="D2133" t="str">
            <v>指保留岩尖和部分鳞部</v>
          </cell>
        </row>
        <row r="2133">
          <cell r="F2133" t="str">
            <v>次</v>
          </cell>
          <cell r="G2133">
            <v>3162</v>
          </cell>
          <cell r="H2133">
            <v>3108</v>
          </cell>
          <cell r="I2133">
            <v>2796</v>
          </cell>
        </row>
        <row r="2134">
          <cell r="B2134">
            <v>33050301600</v>
          </cell>
          <cell r="C2134" t="str">
            <v>颞骨全切术</v>
          </cell>
          <cell r="D2134" t="str">
            <v>含颞颌关节的切除</v>
          </cell>
        </row>
        <row r="2134">
          <cell r="F2134" t="str">
            <v>次</v>
          </cell>
          <cell r="G2134">
            <v>3960</v>
          </cell>
          <cell r="H2134">
            <v>3888</v>
          </cell>
          <cell r="I2134">
            <v>3498</v>
          </cell>
        </row>
        <row r="2135">
          <cell r="B2135">
            <v>33050301700</v>
          </cell>
          <cell r="C2135" t="str">
            <v>耳后骨膜下脓肿切开引流术</v>
          </cell>
        </row>
        <row r="2135">
          <cell r="F2135" t="str">
            <v>次</v>
          </cell>
          <cell r="G2135">
            <v>415</v>
          </cell>
          <cell r="H2135">
            <v>405</v>
          </cell>
          <cell r="I2135">
            <v>365</v>
          </cell>
        </row>
        <row r="2136">
          <cell r="B2136">
            <v>33050301801</v>
          </cell>
          <cell r="C2136" t="str">
            <v>经乳突脑脓肿穿刺引流术</v>
          </cell>
          <cell r="D2136" t="str">
            <v>指颞叶、小脑、乙状窦周围脓肿引流</v>
          </cell>
        </row>
        <row r="2136">
          <cell r="F2136" t="str">
            <v>次</v>
          </cell>
          <cell r="G2136">
            <v>1790</v>
          </cell>
          <cell r="H2136">
            <v>1755</v>
          </cell>
          <cell r="I2136">
            <v>1580</v>
          </cell>
        </row>
        <row r="2137">
          <cell r="B2137">
            <v>33050301802</v>
          </cell>
          <cell r="C2137" t="str">
            <v>经乳突脑脓肿切开引流术</v>
          </cell>
          <cell r="D2137" t="str">
            <v>指颞叶、小脑、乙状窦周围脓肿引流</v>
          </cell>
        </row>
        <row r="2137">
          <cell r="F2137" t="str">
            <v>次</v>
          </cell>
          <cell r="G2137">
            <v>1790</v>
          </cell>
          <cell r="H2137">
            <v>1755</v>
          </cell>
          <cell r="I2137">
            <v>1580</v>
          </cell>
        </row>
        <row r="2138">
          <cell r="B2138">
            <v>33050301900</v>
          </cell>
          <cell r="C2138" t="str">
            <v>经乳突硬膜外脓肿穿刺引流术</v>
          </cell>
          <cell r="D2138" t="str">
            <v>含乳突根治手术</v>
          </cell>
        </row>
        <row r="2138">
          <cell r="F2138" t="str">
            <v>次</v>
          </cell>
          <cell r="G2138">
            <v>1290</v>
          </cell>
          <cell r="H2138">
            <v>1270</v>
          </cell>
          <cell r="I2138">
            <v>1145</v>
          </cell>
        </row>
        <row r="2139">
          <cell r="B2139">
            <v>33050301901</v>
          </cell>
          <cell r="C2139" t="str">
            <v>经乳突硬膜外脓肿切开引流术</v>
          </cell>
          <cell r="D2139" t="str">
            <v>含乳突根治手术</v>
          </cell>
        </row>
        <row r="2139">
          <cell r="F2139" t="str">
            <v>次</v>
          </cell>
          <cell r="G2139">
            <v>1290</v>
          </cell>
          <cell r="H2139">
            <v>1270</v>
          </cell>
          <cell r="I2139">
            <v>1145</v>
          </cell>
        </row>
        <row r="2140">
          <cell r="B2140">
            <v>3306</v>
          </cell>
          <cell r="C2140" t="str">
            <v>6．鼻、口、咽部手术</v>
          </cell>
        </row>
        <row r="2141">
          <cell r="B2141">
            <v>330601</v>
          </cell>
          <cell r="C2141" t="str">
            <v>鼻部手术</v>
          </cell>
        </row>
        <row r="2142">
          <cell r="B2142">
            <v>33060100100</v>
          </cell>
          <cell r="C2142" t="str">
            <v>鼻外伤清创缝合术</v>
          </cell>
        </row>
        <row r="2142">
          <cell r="F2142" t="str">
            <v>次</v>
          </cell>
          <cell r="G2142">
            <v>350</v>
          </cell>
          <cell r="H2142">
            <v>340</v>
          </cell>
          <cell r="I2142">
            <v>305</v>
          </cell>
        </row>
        <row r="2143">
          <cell r="B2143">
            <v>33060100200</v>
          </cell>
          <cell r="C2143" t="str">
            <v>鼻骨骨折整复术</v>
          </cell>
        </row>
        <row r="2143">
          <cell r="F2143" t="str">
            <v>次</v>
          </cell>
          <cell r="G2143">
            <v>110</v>
          </cell>
          <cell r="H2143">
            <v>110</v>
          </cell>
          <cell r="I2143">
            <v>100</v>
          </cell>
        </row>
        <row r="2144">
          <cell r="B2144">
            <v>33060100300</v>
          </cell>
          <cell r="C2144" t="str">
            <v>鼻部分缺损修复术</v>
          </cell>
          <cell r="D2144" t="str">
            <v>不含另外部位取材</v>
          </cell>
        </row>
        <row r="2144">
          <cell r="F2144" t="str">
            <v>次</v>
          </cell>
          <cell r="G2144">
            <v>1050</v>
          </cell>
          <cell r="H2144">
            <v>1025</v>
          </cell>
          <cell r="I2144">
            <v>920</v>
          </cell>
        </row>
        <row r="2145">
          <cell r="B2145">
            <v>33060100400</v>
          </cell>
          <cell r="C2145" t="str">
            <v>鼻继发畸形修复术</v>
          </cell>
          <cell r="D2145" t="str">
            <v>含鼻畸形矫正术；不含骨及软骨取骨术</v>
          </cell>
        </row>
        <row r="2145">
          <cell r="F2145" t="str">
            <v>次</v>
          </cell>
          <cell r="G2145">
            <v>1560</v>
          </cell>
          <cell r="H2145">
            <v>1540</v>
          </cell>
          <cell r="I2145">
            <v>1385</v>
          </cell>
        </row>
        <row r="2146">
          <cell r="B2146">
            <v>33060100500</v>
          </cell>
          <cell r="C2146" t="str">
            <v>前鼻孔成形术</v>
          </cell>
          <cell r="D2146" t="str">
            <v>不含另外部位取材</v>
          </cell>
        </row>
        <row r="2146">
          <cell r="F2146" t="str">
            <v>次</v>
          </cell>
          <cell r="G2146">
            <v>690</v>
          </cell>
          <cell r="H2146">
            <v>675</v>
          </cell>
          <cell r="I2146">
            <v>605</v>
          </cell>
        </row>
        <row r="2147">
          <cell r="B2147">
            <v>33060100600</v>
          </cell>
          <cell r="C2147" t="str">
            <v>鼻部神经封闭术</v>
          </cell>
        </row>
        <row r="2147">
          <cell r="F2147" t="str">
            <v>次</v>
          </cell>
          <cell r="G2147">
            <v>75</v>
          </cell>
          <cell r="H2147">
            <v>70</v>
          </cell>
          <cell r="I2147">
            <v>63</v>
          </cell>
        </row>
        <row r="2148">
          <cell r="B2148">
            <v>33060100601</v>
          </cell>
          <cell r="C2148" t="str">
            <v>蝶腭神经封闭术</v>
          </cell>
        </row>
        <row r="2148">
          <cell r="F2148" t="str">
            <v>次</v>
          </cell>
          <cell r="G2148">
            <v>75</v>
          </cell>
          <cell r="H2148">
            <v>70</v>
          </cell>
          <cell r="I2148">
            <v>63</v>
          </cell>
        </row>
        <row r="2149">
          <cell r="B2149">
            <v>33060100602</v>
          </cell>
          <cell r="C2149" t="str">
            <v>筛前神经封闭术</v>
          </cell>
        </row>
        <row r="2149">
          <cell r="F2149" t="str">
            <v>次</v>
          </cell>
          <cell r="G2149">
            <v>75</v>
          </cell>
          <cell r="H2149">
            <v>70</v>
          </cell>
          <cell r="I2149">
            <v>63</v>
          </cell>
        </row>
        <row r="2150">
          <cell r="B2150">
            <v>33060100800</v>
          </cell>
          <cell r="C2150" t="str">
            <v>下鼻甲部分切除术（单侧）</v>
          </cell>
        </row>
        <row r="2150">
          <cell r="F2150" t="str">
            <v>次</v>
          </cell>
          <cell r="G2150">
            <v>410</v>
          </cell>
          <cell r="H2150">
            <v>405</v>
          </cell>
          <cell r="I2150">
            <v>365</v>
          </cell>
        </row>
        <row r="2151">
          <cell r="B2151">
            <v>33060100801</v>
          </cell>
          <cell r="C2151" t="str">
            <v>下鼻甲部分切除术（双侧）</v>
          </cell>
        </row>
        <row r="2151">
          <cell r="F2151" t="str">
            <v>次</v>
          </cell>
          <cell r="G2151">
            <v>820</v>
          </cell>
          <cell r="H2151">
            <v>810</v>
          </cell>
          <cell r="I2151">
            <v>730</v>
          </cell>
        </row>
        <row r="2152">
          <cell r="B2152">
            <v>33060100900</v>
          </cell>
          <cell r="C2152" t="str">
            <v>中鼻甲部分切除术（单侧）</v>
          </cell>
        </row>
        <row r="2152">
          <cell r="F2152" t="str">
            <v>次</v>
          </cell>
          <cell r="G2152">
            <v>410</v>
          </cell>
          <cell r="H2152">
            <v>405</v>
          </cell>
          <cell r="I2152">
            <v>365</v>
          </cell>
        </row>
        <row r="2153">
          <cell r="B2153">
            <v>33060100901</v>
          </cell>
          <cell r="C2153" t="str">
            <v>中鼻甲部分切除术（双侧）</v>
          </cell>
        </row>
        <row r="2153">
          <cell r="F2153" t="str">
            <v>次</v>
          </cell>
          <cell r="G2153">
            <v>820</v>
          </cell>
          <cell r="H2153">
            <v>810</v>
          </cell>
          <cell r="I2153">
            <v>730</v>
          </cell>
        </row>
        <row r="2154">
          <cell r="B2154">
            <v>33060101000</v>
          </cell>
          <cell r="C2154" t="str">
            <v>鼻翼肿瘤切除成形术（单侧）</v>
          </cell>
        </row>
        <row r="2154">
          <cell r="F2154" t="str">
            <v>次</v>
          </cell>
          <cell r="G2154">
            <v>990</v>
          </cell>
          <cell r="H2154">
            <v>970</v>
          </cell>
          <cell r="I2154">
            <v>875</v>
          </cell>
        </row>
        <row r="2155">
          <cell r="B2155">
            <v>33060101001</v>
          </cell>
          <cell r="C2155" t="str">
            <v>鼻翼肿瘤切除成形术（双侧）</v>
          </cell>
        </row>
        <row r="2155">
          <cell r="F2155" t="str">
            <v>次</v>
          </cell>
          <cell r="G2155">
            <v>1980</v>
          </cell>
          <cell r="H2155">
            <v>1945</v>
          </cell>
          <cell r="I2155">
            <v>1750</v>
          </cell>
        </row>
        <row r="2156">
          <cell r="B2156">
            <v>33060101100</v>
          </cell>
          <cell r="C2156" t="str">
            <v>鼻前庭囊肿切除术（单侧）</v>
          </cell>
        </row>
        <row r="2156">
          <cell r="F2156" t="str">
            <v>次</v>
          </cell>
          <cell r="G2156">
            <v>1010</v>
          </cell>
          <cell r="H2156">
            <v>1000</v>
          </cell>
          <cell r="I2156">
            <v>900</v>
          </cell>
        </row>
        <row r="2157">
          <cell r="B2157">
            <v>33060101101</v>
          </cell>
          <cell r="C2157" t="str">
            <v>鼻前庭囊肿切除术（双侧）</v>
          </cell>
        </row>
        <row r="2157">
          <cell r="F2157" t="str">
            <v>次</v>
          </cell>
          <cell r="G2157">
            <v>2020</v>
          </cell>
          <cell r="H2157">
            <v>2000</v>
          </cell>
          <cell r="I2157">
            <v>1800</v>
          </cell>
        </row>
        <row r="2158">
          <cell r="B2158">
            <v>33060101200</v>
          </cell>
          <cell r="C2158" t="str">
            <v>鼻息肉摘除术（单侧）</v>
          </cell>
        </row>
        <row r="2158">
          <cell r="F2158" t="str">
            <v>次</v>
          </cell>
          <cell r="G2158">
            <v>275</v>
          </cell>
          <cell r="H2158">
            <v>270</v>
          </cell>
          <cell r="I2158">
            <v>245</v>
          </cell>
        </row>
        <row r="2159">
          <cell r="B2159">
            <v>33060101201</v>
          </cell>
          <cell r="C2159" t="str">
            <v>鼻息肉摘除术（双侧）</v>
          </cell>
        </row>
        <row r="2159">
          <cell r="F2159" t="str">
            <v>次</v>
          </cell>
          <cell r="G2159">
            <v>550</v>
          </cell>
          <cell r="H2159">
            <v>540</v>
          </cell>
          <cell r="I2159">
            <v>485</v>
          </cell>
        </row>
        <row r="2160">
          <cell r="B2160">
            <v>33060101300</v>
          </cell>
          <cell r="C2160" t="str">
            <v>鼻中隔粘膜划痕术</v>
          </cell>
        </row>
        <row r="2160">
          <cell r="F2160" t="str">
            <v>次</v>
          </cell>
          <cell r="G2160">
            <v>215</v>
          </cell>
          <cell r="H2160">
            <v>200</v>
          </cell>
          <cell r="I2160">
            <v>180</v>
          </cell>
        </row>
        <row r="2161">
          <cell r="B2161">
            <v>33060101400</v>
          </cell>
          <cell r="C2161" t="str">
            <v>鼻中隔矫正术</v>
          </cell>
          <cell r="D2161" t="str">
            <v>含降肌附着过低矫正</v>
          </cell>
        </row>
        <row r="2161">
          <cell r="F2161" t="str">
            <v>次</v>
          </cell>
          <cell r="G2161">
            <v>690</v>
          </cell>
          <cell r="H2161">
            <v>675</v>
          </cell>
          <cell r="I2161">
            <v>605</v>
          </cell>
        </row>
        <row r="2162">
          <cell r="B2162">
            <v>33060101500</v>
          </cell>
          <cell r="C2162" t="str">
            <v>鼻中隔软骨取骨术</v>
          </cell>
          <cell r="D2162" t="str">
            <v>含鼻中隔软骨制备；不含鼻中隔弯曲矫正术 </v>
          </cell>
        </row>
        <row r="2162">
          <cell r="F2162" t="str">
            <v>次</v>
          </cell>
          <cell r="G2162">
            <v>550</v>
          </cell>
          <cell r="H2162">
            <v>540</v>
          </cell>
          <cell r="I2162">
            <v>485</v>
          </cell>
        </row>
        <row r="2163">
          <cell r="B2163">
            <v>33060101600</v>
          </cell>
          <cell r="C2163" t="str">
            <v>鼻中隔穿孔修补术</v>
          </cell>
          <cell r="D2163" t="str">
            <v>含取材</v>
          </cell>
        </row>
        <row r="2163">
          <cell r="F2163" t="str">
            <v>次</v>
          </cell>
          <cell r="G2163">
            <v>825</v>
          </cell>
          <cell r="H2163">
            <v>810</v>
          </cell>
          <cell r="I2163">
            <v>730</v>
          </cell>
        </row>
        <row r="2164">
          <cell r="B2164">
            <v>33060101700</v>
          </cell>
          <cell r="C2164" t="str">
            <v>鼻中隔血肿切开引流术</v>
          </cell>
        </row>
        <row r="2164">
          <cell r="F2164" t="str">
            <v>次</v>
          </cell>
          <cell r="G2164">
            <v>215</v>
          </cell>
          <cell r="H2164">
            <v>200</v>
          </cell>
          <cell r="I2164">
            <v>180</v>
          </cell>
        </row>
        <row r="2165">
          <cell r="B2165">
            <v>33060101701</v>
          </cell>
          <cell r="C2165" t="str">
            <v>鼻中隔脓肿切开引流术</v>
          </cell>
        </row>
        <row r="2165">
          <cell r="F2165" t="str">
            <v>次</v>
          </cell>
          <cell r="G2165">
            <v>215</v>
          </cell>
          <cell r="H2165">
            <v>200</v>
          </cell>
          <cell r="I2165">
            <v>180</v>
          </cell>
        </row>
        <row r="2166">
          <cell r="B2166">
            <v>33060101800</v>
          </cell>
          <cell r="C2166" t="str">
            <v>筛动脉结扎术</v>
          </cell>
        </row>
        <row r="2166">
          <cell r="F2166" t="str">
            <v>次</v>
          </cell>
          <cell r="G2166">
            <v>250</v>
          </cell>
          <cell r="H2166">
            <v>245</v>
          </cell>
          <cell r="I2166">
            <v>220</v>
          </cell>
        </row>
        <row r="2167">
          <cell r="B2167">
            <v>33060101900</v>
          </cell>
          <cell r="C2167" t="str">
            <v>筛前神经切断术</v>
          </cell>
        </row>
        <row r="2167">
          <cell r="F2167" t="str">
            <v>次</v>
          </cell>
          <cell r="G2167">
            <v>250</v>
          </cell>
          <cell r="H2167">
            <v>245</v>
          </cell>
          <cell r="I2167">
            <v>220</v>
          </cell>
        </row>
        <row r="2168">
          <cell r="B2168">
            <v>33060102000</v>
          </cell>
          <cell r="C2168" t="str">
            <v>经鼻鼻侧鼻腔鼻窦肿瘤切除术</v>
          </cell>
          <cell r="D2168" t="str">
            <v>不含另外部位取材</v>
          </cell>
        </row>
        <row r="2168">
          <cell r="F2168" t="str">
            <v>次</v>
          </cell>
          <cell r="G2168">
            <v>1958</v>
          </cell>
          <cell r="H2168">
            <v>1926</v>
          </cell>
          <cell r="I2168">
            <v>1731</v>
          </cell>
        </row>
        <row r="2169">
          <cell r="B2169">
            <v>33060102001</v>
          </cell>
          <cell r="C2169" t="str">
            <v>经鼻侧切口鼻腔鼻窦肿瘤切除</v>
          </cell>
          <cell r="D2169" t="str">
            <v>不含另外部位取材</v>
          </cell>
        </row>
        <row r="2169">
          <cell r="F2169" t="str">
            <v>次</v>
          </cell>
          <cell r="G2169">
            <v>1810</v>
          </cell>
          <cell r="H2169">
            <v>1780</v>
          </cell>
          <cell r="I2169">
            <v>1600</v>
          </cell>
        </row>
        <row r="2170">
          <cell r="B2170">
            <v>33060102100</v>
          </cell>
          <cell r="C2170" t="str">
            <v>经鼻鼻腔鼻窦肿瘤切除术</v>
          </cell>
        </row>
        <row r="2170">
          <cell r="F2170" t="str">
            <v>次</v>
          </cell>
          <cell r="G2170">
            <v>1000</v>
          </cell>
          <cell r="H2170">
            <v>985</v>
          </cell>
          <cell r="I2170">
            <v>885</v>
          </cell>
        </row>
        <row r="2171">
          <cell r="B2171">
            <v>33060102200</v>
          </cell>
          <cell r="C2171" t="str">
            <v>隆鼻术</v>
          </cell>
        </row>
        <row r="2171">
          <cell r="F2171" t="str">
            <v>次</v>
          </cell>
          <cell r="G2171">
            <v>790</v>
          </cell>
          <cell r="H2171">
            <v>770</v>
          </cell>
          <cell r="I2171">
            <v>695</v>
          </cell>
        </row>
        <row r="2172">
          <cell r="B2172">
            <v>33060102300</v>
          </cell>
          <cell r="C2172" t="str">
            <v>隆鼻术后继发畸形矫正术</v>
          </cell>
        </row>
        <row r="2172">
          <cell r="F2172" t="str">
            <v>次</v>
          </cell>
          <cell r="G2172">
            <v>960</v>
          </cell>
          <cell r="H2172">
            <v>945</v>
          </cell>
          <cell r="I2172">
            <v>850</v>
          </cell>
        </row>
        <row r="2173">
          <cell r="B2173">
            <v>33060102400</v>
          </cell>
          <cell r="C2173" t="str">
            <v>重度鞍鼻畸形矫正术</v>
          </cell>
        </row>
        <row r="2173">
          <cell r="F2173" t="str">
            <v>次</v>
          </cell>
          <cell r="G2173">
            <v>1464</v>
          </cell>
          <cell r="H2173">
            <v>1440</v>
          </cell>
          <cell r="I2173">
            <v>1296</v>
          </cell>
        </row>
        <row r="2174">
          <cell r="B2174">
            <v>33060102500</v>
          </cell>
          <cell r="C2174" t="str">
            <v>鼻畸形矫正术</v>
          </cell>
        </row>
        <row r="2174">
          <cell r="F2174" t="str">
            <v>次</v>
          </cell>
          <cell r="G2174">
            <v>990</v>
          </cell>
          <cell r="H2174">
            <v>970</v>
          </cell>
          <cell r="I2174">
            <v>875</v>
          </cell>
        </row>
        <row r="2175">
          <cell r="B2175">
            <v>33060102600</v>
          </cell>
          <cell r="C2175" t="str">
            <v>鼻再造术</v>
          </cell>
        </row>
        <row r="2175">
          <cell r="F2175" t="str">
            <v>次</v>
          </cell>
          <cell r="G2175">
            <v>1840</v>
          </cell>
          <cell r="H2175">
            <v>1810</v>
          </cell>
          <cell r="I2175">
            <v>1630</v>
          </cell>
        </row>
        <row r="2176">
          <cell r="B2176">
            <v>33060102700</v>
          </cell>
          <cell r="C2176" t="str">
            <v>鼻孔闭锁修复术</v>
          </cell>
        </row>
        <row r="2176">
          <cell r="F2176" t="str">
            <v>次</v>
          </cell>
          <cell r="G2176">
            <v>625</v>
          </cell>
          <cell r="H2176">
            <v>605</v>
          </cell>
          <cell r="I2176">
            <v>545</v>
          </cell>
        </row>
        <row r="2177">
          <cell r="B2177">
            <v>33060102701</v>
          </cell>
          <cell r="C2177" t="str">
            <v>鼻孔狭窄修复术</v>
          </cell>
        </row>
        <row r="2177">
          <cell r="F2177" t="str">
            <v>次</v>
          </cell>
          <cell r="G2177">
            <v>625</v>
          </cell>
          <cell r="H2177">
            <v>605</v>
          </cell>
          <cell r="I2177">
            <v>545</v>
          </cell>
        </row>
        <row r="2178">
          <cell r="B2178">
            <v>33060102800</v>
          </cell>
          <cell r="C2178" t="str">
            <v>后鼻孔成形术</v>
          </cell>
        </row>
        <row r="2178">
          <cell r="F2178" t="str">
            <v>次</v>
          </cell>
          <cell r="G2178">
            <v>1152</v>
          </cell>
          <cell r="H2178">
            <v>1134</v>
          </cell>
          <cell r="I2178">
            <v>1020</v>
          </cell>
        </row>
        <row r="2179">
          <cell r="B2179">
            <v>33060102900</v>
          </cell>
          <cell r="C2179" t="str">
            <v>鼻侧壁移位伴骨质充填术</v>
          </cell>
        </row>
        <row r="2179">
          <cell r="F2179" t="str">
            <v>次</v>
          </cell>
          <cell r="G2179">
            <v>790</v>
          </cell>
          <cell r="H2179">
            <v>770</v>
          </cell>
          <cell r="I2179">
            <v>695</v>
          </cell>
        </row>
        <row r="2180">
          <cell r="B2180">
            <v>330602</v>
          </cell>
          <cell r="C2180" t="str">
            <v>副鼻窦手术</v>
          </cell>
        </row>
        <row r="2181">
          <cell r="B2181">
            <v>33060200100</v>
          </cell>
          <cell r="C2181" t="str">
            <v>上颌窦鼻内开窗术</v>
          </cell>
          <cell r="D2181" t="str">
            <v>指鼻下鼻道开窗</v>
          </cell>
        </row>
        <row r="2181">
          <cell r="F2181" t="str">
            <v>次</v>
          </cell>
          <cell r="G2181">
            <v>790</v>
          </cell>
          <cell r="H2181">
            <v>770</v>
          </cell>
          <cell r="I2181">
            <v>695</v>
          </cell>
        </row>
        <row r="2182">
          <cell r="B2182">
            <v>33060200200</v>
          </cell>
          <cell r="C2182" t="str">
            <v>上颌窦根治术(柯-路氏手术)</v>
          </cell>
          <cell r="D2182" t="str">
            <v>不含筛窦开放</v>
          </cell>
        </row>
        <row r="2182">
          <cell r="F2182" t="str">
            <v>次</v>
          </cell>
          <cell r="G2182">
            <v>825</v>
          </cell>
          <cell r="H2182">
            <v>810</v>
          </cell>
          <cell r="I2182">
            <v>730</v>
          </cell>
        </row>
        <row r="2183">
          <cell r="B2183">
            <v>33060200300</v>
          </cell>
          <cell r="C2183" t="str">
            <v>经上颌窦颌内动脉结扎术</v>
          </cell>
        </row>
        <row r="2183">
          <cell r="F2183" t="str">
            <v>次</v>
          </cell>
          <cell r="G2183">
            <v>665</v>
          </cell>
          <cell r="H2183">
            <v>650</v>
          </cell>
          <cell r="I2183">
            <v>585</v>
          </cell>
        </row>
        <row r="2184">
          <cell r="B2184">
            <v>33060200400</v>
          </cell>
          <cell r="C2184" t="str">
            <v>鼻窦异物取出术</v>
          </cell>
          <cell r="D2184" t="str">
            <v>含鼻窦开放手术</v>
          </cell>
        </row>
        <row r="2184">
          <cell r="F2184" t="str">
            <v>次</v>
          </cell>
          <cell r="G2184">
            <v>1100</v>
          </cell>
          <cell r="H2184">
            <v>1080</v>
          </cell>
          <cell r="I2184">
            <v>970</v>
          </cell>
        </row>
        <row r="2185">
          <cell r="B2185">
            <v>33060200500</v>
          </cell>
          <cell r="C2185" t="str">
            <v>萎缩性鼻炎鼻腔缩窄术</v>
          </cell>
        </row>
        <row r="2185">
          <cell r="F2185" t="str">
            <v>次</v>
          </cell>
          <cell r="G2185">
            <v>1125</v>
          </cell>
          <cell r="H2185">
            <v>1105</v>
          </cell>
          <cell r="I2185">
            <v>995</v>
          </cell>
        </row>
        <row r="2186">
          <cell r="B2186">
            <v>33060200600</v>
          </cell>
          <cell r="C2186" t="str">
            <v>鼻额管扩张术</v>
          </cell>
        </row>
        <row r="2186">
          <cell r="F2186" t="str">
            <v>次</v>
          </cell>
          <cell r="G2186">
            <v>500</v>
          </cell>
          <cell r="H2186">
            <v>485</v>
          </cell>
          <cell r="I2186">
            <v>435</v>
          </cell>
        </row>
        <row r="2187">
          <cell r="B2187">
            <v>33060200700</v>
          </cell>
          <cell r="C2187" t="str">
            <v>鼻外额窦开放手术</v>
          </cell>
        </row>
        <row r="2187">
          <cell r="F2187" t="str">
            <v>次</v>
          </cell>
          <cell r="G2187">
            <v>900</v>
          </cell>
          <cell r="H2187">
            <v>880</v>
          </cell>
          <cell r="I2187">
            <v>790</v>
          </cell>
        </row>
        <row r="2188">
          <cell r="B2188">
            <v>33060200800</v>
          </cell>
          <cell r="C2188" t="str">
            <v>鼻内额窦开放手术</v>
          </cell>
        </row>
        <row r="2188">
          <cell r="F2188" t="str">
            <v>次</v>
          </cell>
          <cell r="G2188">
            <v>625</v>
          </cell>
          <cell r="H2188">
            <v>605</v>
          </cell>
          <cell r="I2188">
            <v>545</v>
          </cell>
        </row>
        <row r="2189">
          <cell r="B2189">
            <v>33060200900</v>
          </cell>
          <cell r="C2189" t="str">
            <v>鼻外筛窦开放手术</v>
          </cell>
        </row>
        <row r="2189">
          <cell r="F2189" t="str">
            <v>次</v>
          </cell>
          <cell r="G2189">
            <v>625</v>
          </cell>
          <cell r="H2189">
            <v>605</v>
          </cell>
          <cell r="I2189">
            <v>545</v>
          </cell>
        </row>
        <row r="2190">
          <cell r="B2190">
            <v>33060201000</v>
          </cell>
          <cell r="C2190" t="str">
            <v>鼻内筛窦开放手术</v>
          </cell>
        </row>
        <row r="2190">
          <cell r="F2190" t="str">
            <v>次</v>
          </cell>
          <cell r="G2190">
            <v>760</v>
          </cell>
          <cell r="H2190">
            <v>740</v>
          </cell>
          <cell r="I2190">
            <v>665</v>
          </cell>
        </row>
        <row r="2191">
          <cell r="B2191">
            <v>33060201100</v>
          </cell>
          <cell r="C2191" t="str">
            <v>鼻外蝶窦开放手术</v>
          </cell>
        </row>
        <row r="2191">
          <cell r="F2191" t="str">
            <v>次</v>
          </cell>
          <cell r="G2191">
            <v>900</v>
          </cell>
          <cell r="H2191">
            <v>880</v>
          </cell>
          <cell r="I2191">
            <v>790</v>
          </cell>
        </row>
        <row r="2192">
          <cell r="B2192">
            <v>33060201200</v>
          </cell>
          <cell r="C2192" t="str">
            <v>鼻内蝶窦开放手术</v>
          </cell>
        </row>
        <row r="2192">
          <cell r="F2192" t="str">
            <v>次</v>
          </cell>
          <cell r="G2192">
            <v>900</v>
          </cell>
          <cell r="H2192">
            <v>880</v>
          </cell>
          <cell r="I2192">
            <v>790</v>
          </cell>
        </row>
        <row r="2193">
          <cell r="B2193">
            <v>33060201300</v>
          </cell>
          <cell r="C2193" t="str">
            <v>经鼻内镜鼻窦手术</v>
          </cell>
          <cell r="D2193" t="str">
            <v>含额窦、筛窦、蝶窦、上额窦</v>
          </cell>
        </row>
        <row r="2193">
          <cell r="F2193" t="str">
            <v>次</v>
          </cell>
          <cell r="G2193">
            <v>1248</v>
          </cell>
          <cell r="H2193">
            <v>1134</v>
          </cell>
          <cell r="I2193">
            <v>1020</v>
          </cell>
        </row>
        <row r="2194">
          <cell r="B2194">
            <v>33060201301</v>
          </cell>
          <cell r="C2194" t="str">
            <v>经鼻内镜鼻窦手术超过2对加收</v>
          </cell>
        </row>
        <row r="2194">
          <cell r="F2194" t="str">
            <v>次</v>
          </cell>
          <cell r="G2194">
            <v>810</v>
          </cell>
          <cell r="H2194">
            <v>810</v>
          </cell>
          <cell r="I2194">
            <v>810</v>
          </cell>
        </row>
        <row r="2195">
          <cell r="B2195">
            <v>33060201400</v>
          </cell>
          <cell r="C2195" t="str">
            <v>全筛窦切除术</v>
          </cell>
        </row>
        <row r="2195">
          <cell r="F2195" t="str">
            <v>次</v>
          </cell>
          <cell r="G2195">
            <v>1450</v>
          </cell>
          <cell r="H2195">
            <v>1420</v>
          </cell>
          <cell r="I2195">
            <v>1280</v>
          </cell>
        </row>
        <row r="2196">
          <cell r="B2196">
            <v>330603</v>
          </cell>
          <cell r="C2196" t="str">
            <v>鼻部其他手术</v>
          </cell>
        </row>
        <row r="2197">
          <cell r="B2197">
            <v>33060300100</v>
          </cell>
          <cell r="C2197" t="str">
            <v>鼻外脑膜脑膨出颅底修补术</v>
          </cell>
        </row>
        <row r="2197">
          <cell r="F2197" t="str">
            <v>次</v>
          </cell>
          <cell r="G2197">
            <v>2010</v>
          </cell>
          <cell r="H2197">
            <v>1974</v>
          </cell>
          <cell r="I2197">
            <v>1776</v>
          </cell>
        </row>
        <row r="2198">
          <cell r="B2198">
            <v>33060300200</v>
          </cell>
          <cell r="C2198" t="str">
            <v>鼻内脑膜脑膨出颅底修补术</v>
          </cell>
        </row>
        <row r="2198">
          <cell r="F2198" t="str">
            <v>次</v>
          </cell>
          <cell r="G2198">
            <v>3168</v>
          </cell>
          <cell r="H2198">
            <v>3108</v>
          </cell>
          <cell r="I2198">
            <v>2796</v>
          </cell>
        </row>
        <row r="2199">
          <cell r="B2199">
            <v>33060300300</v>
          </cell>
          <cell r="C2199" t="str">
            <v>经前颅窝鼻窦肿物切除术</v>
          </cell>
          <cell r="D2199" t="str">
            <v>含硬脑膜修补、颅底重建;不含另外部位取材</v>
          </cell>
        </row>
        <row r="2199">
          <cell r="F2199" t="str">
            <v>次</v>
          </cell>
          <cell r="G2199">
            <v>2640</v>
          </cell>
          <cell r="H2199">
            <v>2590</v>
          </cell>
          <cell r="I2199">
            <v>2330</v>
          </cell>
        </row>
        <row r="2200">
          <cell r="B2200">
            <v>33060300400</v>
          </cell>
          <cell r="C2200" t="str">
            <v>经鼻视神经减压术</v>
          </cell>
        </row>
        <row r="2200">
          <cell r="F2200" t="str">
            <v>次</v>
          </cell>
          <cell r="G2200">
            <v>1700</v>
          </cell>
          <cell r="H2200">
            <v>1675</v>
          </cell>
          <cell r="I2200">
            <v>1505</v>
          </cell>
        </row>
        <row r="2201">
          <cell r="B2201">
            <v>33060300500</v>
          </cell>
          <cell r="C2201" t="str">
            <v>鼻外视神经减压术</v>
          </cell>
        </row>
        <row r="2201">
          <cell r="F2201" t="str">
            <v>次</v>
          </cell>
          <cell r="G2201">
            <v>1425</v>
          </cell>
          <cell r="H2201">
            <v>1405</v>
          </cell>
          <cell r="I2201">
            <v>1265</v>
          </cell>
        </row>
        <row r="2202">
          <cell r="B2202">
            <v>33060300600</v>
          </cell>
          <cell r="C2202" t="str">
            <v>经鼻内镜眶减压术</v>
          </cell>
        </row>
        <row r="2202">
          <cell r="F2202" t="str">
            <v>次</v>
          </cell>
          <cell r="G2202">
            <v>1100</v>
          </cell>
          <cell r="H2202">
            <v>1080</v>
          </cell>
          <cell r="I2202">
            <v>970</v>
          </cell>
        </row>
        <row r="2203">
          <cell r="B2203">
            <v>33060300700</v>
          </cell>
          <cell r="C2203" t="str">
            <v>经鼻内镜脑膜修补术</v>
          </cell>
        </row>
        <row r="2203">
          <cell r="F2203" t="str">
            <v>次</v>
          </cell>
          <cell r="G2203">
            <v>3168</v>
          </cell>
          <cell r="H2203">
            <v>3108</v>
          </cell>
          <cell r="I2203">
            <v>2796</v>
          </cell>
        </row>
        <row r="2204">
          <cell r="B2204">
            <v>330604</v>
          </cell>
          <cell r="C2204" t="str">
            <v>口腔颌面一般手术</v>
          </cell>
        </row>
        <row r="2205">
          <cell r="B2205">
            <v>33060400000</v>
          </cell>
          <cell r="C2205" t="str">
            <v>乳牙、前牙、前磨牙拨牙麻醉费</v>
          </cell>
        </row>
        <row r="2205">
          <cell r="F2205" t="str">
            <v>每牙</v>
          </cell>
          <cell r="G2205">
            <v>12</v>
          </cell>
          <cell r="H2205">
            <v>12</v>
          </cell>
          <cell r="I2205">
            <v>12</v>
          </cell>
        </row>
        <row r="2206">
          <cell r="B2206">
            <v>33060400100</v>
          </cell>
          <cell r="C2206" t="str">
            <v>乳牙拔除术</v>
          </cell>
        </row>
        <row r="2206">
          <cell r="F2206" t="str">
            <v>每牙</v>
          </cell>
          <cell r="G2206">
            <v>7</v>
          </cell>
          <cell r="H2206">
            <v>6</v>
          </cell>
          <cell r="I2206">
            <v>5.5</v>
          </cell>
        </row>
        <row r="2207">
          <cell r="B2207">
            <v>33060400200</v>
          </cell>
          <cell r="C2207" t="str">
            <v>前牙拔除术</v>
          </cell>
          <cell r="D2207" t="str">
            <v>含该区段多生牙</v>
          </cell>
        </row>
        <row r="2207">
          <cell r="F2207" t="str">
            <v>每牙</v>
          </cell>
          <cell r="G2207">
            <v>13</v>
          </cell>
          <cell r="H2207">
            <v>12</v>
          </cell>
          <cell r="I2207">
            <v>11</v>
          </cell>
        </row>
        <row r="2208">
          <cell r="B2208">
            <v>33060400300</v>
          </cell>
          <cell r="C2208" t="str">
            <v>前磨牙拔除术</v>
          </cell>
          <cell r="D2208" t="str">
            <v>含该区段多生牙</v>
          </cell>
        </row>
        <row r="2208">
          <cell r="F2208" t="str">
            <v>每牙</v>
          </cell>
          <cell r="G2208">
            <v>38</v>
          </cell>
          <cell r="H2208">
            <v>35</v>
          </cell>
          <cell r="I2208">
            <v>32</v>
          </cell>
        </row>
        <row r="2209">
          <cell r="B2209">
            <v>33060400400</v>
          </cell>
          <cell r="C2209" t="str">
            <v>磨牙拔除术</v>
          </cell>
          <cell r="D2209" t="str">
            <v>含该区段多生牙</v>
          </cell>
        </row>
        <row r="2209">
          <cell r="F2209" t="str">
            <v>每牙</v>
          </cell>
          <cell r="G2209">
            <v>51</v>
          </cell>
          <cell r="H2209">
            <v>46</v>
          </cell>
          <cell r="I2209">
            <v>41</v>
          </cell>
        </row>
        <row r="2210">
          <cell r="B2210">
            <v>33060400500</v>
          </cell>
          <cell r="C2210" t="str">
            <v>复杂牙拔除术</v>
          </cell>
          <cell r="D2210" t="str">
            <v>指正常位牙齿因解剖变异、死髓或牙体治疗后其脆性增加、局部慢性炎症刺激使牙槽骨发生致密性改变、牙-骨间骨性结合、与上颌窦关系密切、增龄性变化等所致的拔除困难</v>
          </cell>
        </row>
        <row r="2210">
          <cell r="F2210" t="str">
            <v>每牙</v>
          </cell>
          <cell r="G2210">
            <v>150</v>
          </cell>
          <cell r="H2210">
            <v>134</v>
          </cell>
          <cell r="I2210">
            <v>124</v>
          </cell>
          <cell r="J2210" t="str">
            <v>限磨牙。微创拔牙（指使用微创器械和技术进行此项目）加收450元/每牙，限主治医生3年（含3年）以上，编码33060400001</v>
          </cell>
        </row>
        <row r="2211">
          <cell r="B2211">
            <v>33060400600</v>
          </cell>
          <cell r="C2211" t="str">
            <v>阻生牙拔除术</v>
          </cell>
          <cell r="D2211" t="str">
            <v>含低位阻生、完全骨阻生的牙及多生牙,含牙龈翻瓣</v>
          </cell>
        </row>
        <row r="2211">
          <cell r="F2211" t="str">
            <v>每牙</v>
          </cell>
          <cell r="G2211">
            <v>165</v>
          </cell>
          <cell r="H2211">
            <v>151</v>
          </cell>
          <cell r="I2211">
            <v>136</v>
          </cell>
          <cell r="J2211" t="str">
            <v>微创拔牙（指使用微创器械和技术进行此项目）加收450元/每牙，限主治医生3年（含3年）以上</v>
          </cell>
        </row>
        <row r="2212">
          <cell r="B2212">
            <v>33060400601</v>
          </cell>
          <cell r="C2212" t="str">
            <v>骨性埋藏阻生牙拔除</v>
          </cell>
          <cell r="D2212" t="str">
            <v>含牙龈翻瓣</v>
          </cell>
        </row>
        <row r="2212">
          <cell r="F2212" t="str">
            <v>每牙</v>
          </cell>
          <cell r="G2212">
            <v>270</v>
          </cell>
          <cell r="H2212">
            <v>257</v>
          </cell>
          <cell r="I2212">
            <v>230</v>
          </cell>
          <cell r="J2212" t="str">
            <v>微创拔牙（指使用微创器械和技术进行此项目）加收450元/每牙，限主治医生3年（含3年）以上</v>
          </cell>
        </row>
        <row r="2213">
          <cell r="B2213">
            <v>33060400800</v>
          </cell>
          <cell r="C2213" t="str">
            <v>牙再植术</v>
          </cell>
          <cell r="D2213" t="str">
            <v>含嵌入、移位、脱落等</v>
          </cell>
          <cell r="E2213" t="str">
            <v>结扎固定材料</v>
          </cell>
          <cell r="F2213" t="str">
            <v>每牙</v>
          </cell>
          <cell r="G2213">
            <v>185</v>
          </cell>
          <cell r="H2213">
            <v>170</v>
          </cell>
          <cell r="I2213">
            <v>155</v>
          </cell>
        </row>
        <row r="2214">
          <cell r="B2214">
            <v>33060400900</v>
          </cell>
          <cell r="C2214" t="str">
            <v>牙移植术（自体牙）</v>
          </cell>
          <cell r="D2214" t="str">
            <v>含准备受植区拔除供体牙、植入、缝合、固定；不含异体材料的保存、 塑形及消毒、拔除异位供体牙</v>
          </cell>
          <cell r="E2214" t="str">
            <v>结扎固定材料</v>
          </cell>
          <cell r="F2214" t="str">
            <v>每牙</v>
          </cell>
          <cell r="G2214">
            <v>255</v>
          </cell>
          <cell r="H2214">
            <v>230</v>
          </cell>
          <cell r="I2214">
            <v>205</v>
          </cell>
        </row>
        <row r="2215">
          <cell r="B2215">
            <v>33060400901</v>
          </cell>
          <cell r="C2215" t="str">
            <v>牙移植术（异体牙）</v>
          </cell>
          <cell r="D2215" t="str">
            <v>含准备受植区拔除供体牙、植入、缝合、固定；不含异体材料的保存、 塑形及消毒、拔除异位供体牙</v>
          </cell>
          <cell r="E2215" t="str">
            <v>结扎固定材料</v>
          </cell>
          <cell r="F2215" t="str">
            <v>每牙</v>
          </cell>
          <cell r="G2215">
            <v>255</v>
          </cell>
          <cell r="H2215">
            <v>230</v>
          </cell>
          <cell r="I2215">
            <v>205</v>
          </cell>
        </row>
        <row r="2216">
          <cell r="B2216">
            <v>33060401000</v>
          </cell>
          <cell r="C2216" t="str">
            <v>牙槽骨修整术</v>
          </cell>
        </row>
        <row r="2216">
          <cell r="F2216" t="str">
            <v>每牙</v>
          </cell>
          <cell r="G2216">
            <v>125</v>
          </cell>
          <cell r="H2216">
            <v>115</v>
          </cell>
          <cell r="I2216">
            <v>105</v>
          </cell>
        </row>
        <row r="2217">
          <cell r="B2217">
            <v>33060401100</v>
          </cell>
          <cell r="C2217" t="str">
            <v>牙槽嵴增高术</v>
          </cell>
          <cell r="D2217" t="str">
            <v>不含取骨术、取皮术</v>
          </cell>
          <cell r="E2217" t="str">
            <v>人工材料模型、模板</v>
          </cell>
          <cell r="F2217" t="str">
            <v>每牙</v>
          </cell>
          <cell r="G2217">
            <v>255</v>
          </cell>
          <cell r="H2217">
            <v>230</v>
          </cell>
          <cell r="I2217">
            <v>205</v>
          </cell>
        </row>
        <row r="2218">
          <cell r="B2218">
            <v>33060401200</v>
          </cell>
          <cell r="C2218" t="str">
            <v>颌骨隆突修整术</v>
          </cell>
        </row>
        <row r="2218">
          <cell r="F2218" t="str">
            <v>次</v>
          </cell>
          <cell r="G2218">
            <v>380</v>
          </cell>
          <cell r="H2218">
            <v>345</v>
          </cell>
          <cell r="I2218">
            <v>310</v>
          </cell>
        </row>
        <row r="2219">
          <cell r="B2219">
            <v>33060401201</v>
          </cell>
          <cell r="C2219" t="str">
            <v>腭隆修整术</v>
          </cell>
        </row>
        <row r="2219">
          <cell r="F2219" t="str">
            <v>次</v>
          </cell>
          <cell r="G2219">
            <v>380</v>
          </cell>
          <cell r="H2219">
            <v>345</v>
          </cell>
          <cell r="I2219">
            <v>310</v>
          </cell>
        </row>
        <row r="2220">
          <cell r="B2220">
            <v>33060401202</v>
          </cell>
          <cell r="C2220" t="str">
            <v>下颌隆突修整术</v>
          </cell>
        </row>
        <row r="2220">
          <cell r="F2220" t="str">
            <v>次</v>
          </cell>
          <cell r="G2220">
            <v>380</v>
          </cell>
          <cell r="H2220">
            <v>345</v>
          </cell>
          <cell r="I2220">
            <v>310</v>
          </cell>
        </row>
        <row r="2221">
          <cell r="B2221">
            <v>33060401203</v>
          </cell>
          <cell r="C2221" t="str">
            <v>上颌结节肥大修整术</v>
          </cell>
        </row>
        <row r="2221">
          <cell r="F2221" t="str">
            <v>次</v>
          </cell>
          <cell r="G2221">
            <v>380</v>
          </cell>
          <cell r="H2221">
            <v>345</v>
          </cell>
          <cell r="I2221">
            <v>310</v>
          </cell>
        </row>
        <row r="2222">
          <cell r="B2222">
            <v>33060401300</v>
          </cell>
          <cell r="C2222" t="str">
            <v>上颌结节成形术</v>
          </cell>
          <cell r="D2222" t="str">
            <v>不含取皮术</v>
          </cell>
          <cell r="E2222" t="str">
            <v>创面用材料、固定材料</v>
          </cell>
          <cell r="F2222" t="str">
            <v>次</v>
          </cell>
          <cell r="G2222">
            <v>125</v>
          </cell>
          <cell r="H2222">
            <v>115</v>
          </cell>
          <cell r="I2222">
            <v>105</v>
          </cell>
        </row>
        <row r="2223">
          <cell r="B2223">
            <v>33060401400</v>
          </cell>
          <cell r="C2223" t="str">
            <v>口腔上颌窦瘘修补术</v>
          </cell>
          <cell r="D2223" t="str">
            <v>含即刻修补</v>
          </cell>
          <cell r="E2223" t="str">
            <v>模型、创面用材料</v>
          </cell>
          <cell r="F2223" t="str">
            <v>次</v>
          </cell>
          <cell r="G2223">
            <v>380</v>
          </cell>
          <cell r="H2223">
            <v>345</v>
          </cell>
          <cell r="I2223">
            <v>310</v>
          </cell>
        </row>
        <row r="2224">
          <cell r="B2224">
            <v>33060401500</v>
          </cell>
          <cell r="C2224" t="str">
            <v>上颌窦开窗异物取出术</v>
          </cell>
          <cell r="D2224" t="str">
            <v>不含上颌窦根治术</v>
          </cell>
        </row>
        <row r="2224">
          <cell r="F2224" t="str">
            <v>次</v>
          </cell>
          <cell r="G2224">
            <v>450</v>
          </cell>
          <cell r="H2224">
            <v>400</v>
          </cell>
          <cell r="I2224">
            <v>360</v>
          </cell>
        </row>
        <row r="2225">
          <cell r="B2225">
            <v>33060401600</v>
          </cell>
          <cell r="C2225" t="str">
            <v>唇颊沟加深术</v>
          </cell>
          <cell r="D2225" t="str">
            <v>含取皮(粘膜)、植皮(粘膜)、皮(粘膜)片加压固定,供皮(粘膜)区创面处理 </v>
          </cell>
          <cell r="E2225" t="str">
            <v>创面用材料、固定材料</v>
          </cell>
          <cell r="F2225" t="str">
            <v>次</v>
          </cell>
          <cell r="G2225">
            <v>380</v>
          </cell>
          <cell r="H2225">
            <v>345</v>
          </cell>
          <cell r="I2225">
            <v>310</v>
          </cell>
        </row>
        <row r="2226">
          <cell r="B2226">
            <v>33060401700</v>
          </cell>
          <cell r="C2226" t="str">
            <v>修复前软组织成形术</v>
          </cell>
          <cell r="D2226" t="str">
            <v>含植皮及唇、颊、腭牙槽嵴顶部增生的软组织切除及成形；不含骨修整、取皮术</v>
          </cell>
          <cell r="E2226" t="str">
            <v>腭护板、保护剂</v>
          </cell>
          <cell r="F2226" t="str">
            <v>次</v>
          </cell>
          <cell r="G2226">
            <v>380</v>
          </cell>
          <cell r="H2226">
            <v>345</v>
          </cell>
          <cell r="I2226">
            <v>310</v>
          </cell>
        </row>
        <row r="2227">
          <cell r="B2227">
            <v>33060401800</v>
          </cell>
          <cell r="C2227" t="str">
            <v>阻生智齿龈瓣整形术</v>
          </cell>
          <cell r="D2227" t="str">
            <v>含切除龈瓣及整形</v>
          </cell>
        </row>
        <row r="2227">
          <cell r="F2227" t="str">
            <v>每牙</v>
          </cell>
          <cell r="G2227">
            <v>65</v>
          </cell>
          <cell r="H2227">
            <v>58</v>
          </cell>
          <cell r="I2227">
            <v>52</v>
          </cell>
        </row>
        <row r="2228">
          <cell r="B2228">
            <v>33060401900</v>
          </cell>
          <cell r="C2228" t="str">
            <v>牙槽突骨折结扎固定术</v>
          </cell>
          <cell r="D2228" t="str">
            <v>含复位、固定、调合</v>
          </cell>
          <cell r="E2228" t="str">
            <v>结扎固定材料</v>
          </cell>
          <cell r="F2228" t="str">
            <v>次</v>
          </cell>
          <cell r="G2228">
            <v>380</v>
          </cell>
          <cell r="H2228">
            <v>345</v>
          </cell>
          <cell r="I2228">
            <v>310</v>
          </cell>
        </row>
        <row r="2229">
          <cell r="B2229">
            <v>33060402000</v>
          </cell>
          <cell r="C2229" t="str">
            <v>颌骨病灶刮除术</v>
          </cell>
        </row>
        <row r="2229">
          <cell r="F2229" t="str">
            <v>次</v>
          </cell>
          <cell r="G2229">
            <v>205</v>
          </cell>
          <cell r="H2229">
            <v>185</v>
          </cell>
          <cell r="I2229">
            <v>165</v>
          </cell>
        </row>
        <row r="2230">
          <cell r="B2230">
            <v>33060402001</v>
          </cell>
          <cell r="C2230" t="str">
            <v>颌骨病灶冷冻术</v>
          </cell>
        </row>
        <row r="2230">
          <cell r="F2230" t="str">
            <v>次</v>
          </cell>
          <cell r="G2230">
            <v>205</v>
          </cell>
          <cell r="H2230">
            <v>185</v>
          </cell>
          <cell r="I2230">
            <v>165</v>
          </cell>
        </row>
        <row r="2231">
          <cell r="B2231">
            <v>33060402002</v>
          </cell>
          <cell r="C2231" t="str">
            <v>颌骨病灶电灼术</v>
          </cell>
        </row>
        <row r="2231">
          <cell r="F2231" t="str">
            <v>次</v>
          </cell>
          <cell r="G2231">
            <v>205</v>
          </cell>
          <cell r="H2231">
            <v>185</v>
          </cell>
          <cell r="I2231">
            <v>165</v>
          </cell>
        </row>
        <row r="2232">
          <cell r="B2232">
            <v>33060402100</v>
          </cell>
          <cell r="C2232" t="str">
            <v>皮肤瘘管切除术</v>
          </cell>
        </row>
        <row r="2232">
          <cell r="F2232" t="str">
            <v>次</v>
          </cell>
          <cell r="G2232">
            <v>380</v>
          </cell>
          <cell r="H2232">
            <v>345</v>
          </cell>
          <cell r="I2232">
            <v>310</v>
          </cell>
        </row>
        <row r="2233">
          <cell r="B2233">
            <v>33060402200</v>
          </cell>
          <cell r="C2233" t="str">
            <v>根端囊肿摘除术</v>
          </cell>
        </row>
        <row r="2233">
          <cell r="E2233" t="str">
            <v>充填材料</v>
          </cell>
          <cell r="F2233" t="str">
            <v>每牙</v>
          </cell>
          <cell r="G2233">
            <v>196</v>
          </cell>
          <cell r="H2233">
            <v>180</v>
          </cell>
          <cell r="I2233">
            <v>164</v>
          </cell>
        </row>
        <row r="2234">
          <cell r="B2234">
            <v>33060402300</v>
          </cell>
          <cell r="C2234" t="str">
            <v>牙齿萌出囊肿袋形术</v>
          </cell>
        </row>
        <row r="2234">
          <cell r="E2234" t="str">
            <v>填塞材料</v>
          </cell>
          <cell r="F2234" t="str">
            <v>每牙</v>
          </cell>
          <cell r="G2234">
            <v>195</v>
          </cell>
          <cell r="H2234">
            <v>170</v>
          </cell>
          <cell r="I2234">
            <v>155</v>
          </cell>
        </row>
        <row r="2235">
          <cell r="B2235">
            <v>33060402400</v>
          </cell>
          <cell r="C2235" t="str">
            <v>颌骨囊肿摘除术</v>
          </cell>
          <cell r="D2235" t="str">
            <v>不含拔牙、上颌窦根治术</v>
          </cell>
        </row>
        <row r="2235">
          <cell r="F2235" t="str">
            <v>次</v>
          </cell>
          <cell r="G2235">
            <v>195</v>
          </cell>
          <cell r="H2235">
            <v>170</v>
          </cell>
          <cell r="I2235">
            <v>155</v>
          </cell>
        </row>
        <row r="2236">
          <cell r="B2236">
            <v>33060402500</v>
          </cell>
          <cell r="C2236" t="str">
            <v>牙外科正畸术</v>
          </cell>
        </row>
        <row r="2236">
          <cell r="E2236" t="str">
            <v>合板、固定材料、腭护板</v>
          </cell>
          <cell r="F2236" t="str">
            <v>每牙</v>
          </cell>
          <cell r="G2236">
            <v>230</v>
          </cell>
          <cell r="H2236">
            <v>205</v>
          </cell>
          <cell r="I2236">
            <v>185</v>
          </cell>
        </row>
        <row r="2237">
          <cell r="B2237">
            <v>33060402600</v>
          </cell>
          <cell r="C2237" t="str">
            <v>根尖切除术</v>
          </cell>
          <cell r="D2237" t="str">
            <v>含根尖搔刮、根尖切除、倒根充、根尖倒预备；不含显微根管手术</v>
          </cell>
          <cell r="E2237" t="str">
            <v>充填材料</v>
          </cell>
          <cell r="F2237" t="str">
            <v>每牙</v>
          </cell>
          <cell r="G2237">
            <v>125</v>
          </cell>
          <cell r="H2237">
            <v>115</v>
          </cell>
          <cell r="I2237">
            <v>105</v>
          </cell>
        </row>
        <row r="2238">
          <cell r="B2238">
            <v>33060402700</v>
          </cell>
          <cell r="C2238" t="str">
            <v>根尖搔刮术</v>
          </cell>
        </row>
        <row r="2238">
          <cell r="F2238" t="str">
            <v>每牙</v>
          </cell>
          <cell r="G2238">
            <v>69</v>
          </cell>
          <cell r="H2238">
            <v>62</v>
          </cell>
          <cell r="I2238">
            <v>55</v>
          </cell>
        </row>
        <row r="2239">
          <cell r="B2239">
            <v>33060402800</v>
          </cell>
          <cell r="C2239" t="str">
            <v>睡眠呼吸暂停综合症射频温控消融治疗术</v>
          </cell>
          <cell r="D2239" t="str">
            <v>指鼻甲、软腭、舌根肥大,鼻鼾症,阻塞性睡眠呼吸暂停综合症</v>
          </cell>
          <cell r="E2239" t="str">
            <v>射频导管（针）</v>
          </cell>
          <cell r="F2239" t="str">
            <v>次</v>
          </cell>
          <cell r="G2239">
            <v>760</v>
          </cell>
          <cell r="H2239">
            <v>690</v>
          </cell>
          <cell r="I2239">
            <v>620</v>
          </cell>
        </row>
        <row r="2240">
          <cell r="B2240">
            <v>33060402900</v>
          </cell>
          <cell r="C2240" t="str">
            <v>牙龈翻瓣术</v>
          </cell>
          <cell r="D2240" t="str">
            <v>含牙龈切开、翻瓣、刮治及根面平整、瓣的复位缝合</v>
          </cell>
          <cell r="E2240" t="str">
            <v>牙周塞治剂</v>
          </cell>
          <cell r="F2240" t="str">
            <v>每牙</v>
          </cell>
          <cell r="G2240">
            <v>89</v>
          </cell>
          <cell r="H2240">
            <v>81</v>
          </cell>
          <cell r="I2240">
            <v>73</v>
          </cell>
        </row>
        <row r="2241">
          <cell r="B2241">
            <v>33060403000</v>
          </cell>
          <cell r="C2241" t="str">
            <v>牙龈再生术</v>
          </cell>
        </row>
        <row r="2241">
          <cell r="F2241" t="str">
            <v>每牙</v>
          </cell>
          <cell r="G2241">
            <v>65</v>
          </cell>
          <cell r="H2241">
            <v>58</v>
          </cell>
          <cell r="I2241">
            <v>52</v>
          </cell>
        </row>
        <row r="2242">
          <cell r="B2242">
            <v>33060403100</v>
          </cell>
          <cell r="C2242" t="str">
            <v>牙龈切除术</v>
          </cell>
        </row>
        <row r="2242">
          <cell r="E2242" t="str">
            <v>牙周塞治剂</v>
          </cell>
          <cell r="F2242" t="str">
            <v>每牙</v>
          </cell>
          <cell r="G2242">
            <v>65</v>
          </cell>
          <cell r="H2242">
            <v>58</v>
          </cell>
          <cell r="I2242">
            <v>52</v>
          </cell>
        </row>
        <row r="2243">
          <cell r="B2243">
            <v>33060403101</v>
          </cell>
          <cell r="C2243" t="str">
            <v>牙龈成形术</v>
          </cell>
        </row>
        <row r="2243">
          <cell r="E2243" t="str">
            <v>牙周塞治剂</v>
          </cell>
          <cell r="F2243" t="str">
            <v>每牙</v>
          </cell>
          <cell r="G2243">
            <v>65</v>
          </cell>
          <cell r="H2243">
            <v>58</v>
          </cell>
          <cell r="I2243">
            <v>52</v>
          </cell>
        </row>
        <row r="2244">
          <cell r="B2244">
            <v>33060403200</v>
          </cell>
          <cell r="C2244" t="str">
            <v>显微根管外科手术</v>
          </cell>
          <cell r="D2244" t="str">
            <v>指显微镜下进行根管内外修复及根尖手术</v>
          </cell>
        </row>
        <row r="2244">
          <cell r="F2244" t="str">
            <v>每根管</v>
          </cell>
          <cell r="G2244">
            <v>250</v>
          </cell>
          <cell r="H2244">
            <v>230</v>
          </cell>
          <cell r="I2244">
            <v>205</v>
          </cell>
        </row>
        <row r="2245">
          <cell r="B2245">
            <v>33060403300</v>
          </cell>
          <cell r="C2245" t="str">
            <v>牙周骨成形术</v>
          </cell>
          <cell r="D2245" t="str">
            <v>含牙龈翻瓣术+牙槽骨切除及成形</v>
          </cell>
        </row>
        <row r="2245">
          <cell r="F2245" t="str">
            <v>每牙</v>
          </cell>
          <cell r="G2245">
            <v>100</v>
          </cell>
          <cell r="H2245">
            <v>92</v>
          </cell>
          <cell r="I2245">
            <v>83</v>
          </cell>
        </row>
        <row r="2246">
          <cell r="B2246">
            <v>33060403400</v>
          </cell>
          <cell r="C2246" t="str">
            <v>牙冠延长术</v>
          </cell>
          <cell r="D2246" t="str">
            <v>含牙龈翻瓣、牙槽骨切除及成形、牙龈成形</v>
          </cell>
        </row>
        <row r="2246">
          <cell r="F2246" t="str">
            <v>每牙</v>
          </cell>
          <cell r="G2246">
            <v>125</v>
          </cell>
          <cell r="H2246">
            <v>115</v>
          </cell>
          <cell r="I2246">
            <v>105</v>
          </cell>
        </row>
        <row r="2247">
          <cell r="B2247">
            <v>33060403500</v>
          </cell>
          <cell r="C2247" t="str">
            <v>龈瘤切除术</v>
          </cell>
          <cell r="D2247" t="str">
            <v>含龈瘤切除及牙龈修整</v>
          </cell>
          <cell r="E2247" t="str">
            <v>牙周塞治剂、特殊材料</v>
          </cell>
          <cell r="F2247" t="str">
            <v>次</v>
          </cell>
          <cell r="G2247">
            <v>220</v>
          </cell>
          <cell r="H2247">
            <v>195</v>
          </cell>
          <cell r="I2247">
            <v>175</v>
          </cell>
        </row>
        <row r="2248">
          <cell r="B2248">
            <v>33060403600</v>
          </cell>
          <cell r="C2248" t="str">
            <v>牙周植骨术</v>
          </cell>
          <cell r="D2248" t="str">
            <v>含牙龈翻瓣术+植入各种骨材料</v>
          </cell>
          <cell r="E2248" t="str">
            <v>骨粉等植骨材料</v>
          </cell>
          <cell r="F2248" t="str">
            <v>每牙</v>
          </cell>
          <cell r="G2248">
            <v>75</v>
          </cell>
          <cell r="H2248">
            <v>60</v>
          </cell>
          <cell r="I2248">
            <v>54</v>
          </cell>
        </row>
        <row r="2249">
          <cell r="B2249">
            <v>33060403800</v>
          </cell>
          <cell r="C2249" t="str">
            <v>分根术</v>
          </cell>
          <cell r="D2249" t="str">
            <v>含截开牙冠、牙外形及断面分别修整成形；不含牙龈翻瓣术</v>
          </cell>
        </row>
        <row r="2249">
          <cell r="F2249" t="str">
            <v>每牙</v>
          </cell>
          <cell r="G2249">
            <v>100</v>
          </cell>
          <cell r="H2249">
            <v>90</v>
          </cell>
          <cell r="I2249">
            <v>81</v>
          </cell>
        </row>
        <row r="2250">
          <cell r="B2250">
            <v>33060403900</v>
          </cell>
          <cell r="C2250" t="str">
            <v>半牙切除术</v>
          </cell>
          <cell r="D2250" t="str">
            <v>含截开牙冠、拔除牙齿的近或远中部分并保留另外一半,保留部分牙齿外形的修整成形</v>
          </cell>
        </row>
        <row r="2250">
          <cell r="F2250" t="str">
            <v>每牙</v>
          </cell>
          <cell r="G2250">
            <v>125</v>
          </cell>
          <cell r="H2250">
            <v>115</v>
          </cell>
          <cell r="I2250">
            <v>105</v>
          </cell>
        </row>
        <row r="2251">
          <cell r="B2251">
            <v>33060404000</v>
          </cell>
          <cell r="C2251" t="str">
            <v>引导性牙周组织再生术</v>
          </cell>
          <cell r="D2251" t="str">
            <v>含牙龈翻瓣术 + 生物膜放入及固定、龈瓣的冠向复位及固定</v>
          </cell>
          <cell r="E2251" t="str">
            <v>各种生物膜材料</v>
          </cell>
          <cell r="F2251" t="str">
            <v>每牙</v>
          </cell>
          <cell r="G2251">
            <v>250</v>
          </cell>
          <cell r="H2251">
            <v>230</v>
          </cell>
          <cell r="I2251">
            <v>205</v>
          </cell>
        </row>
        <row r="2252">
          <cell r="B2252">
            <v>33060404100</v>
          </cell>
          <cell r="C2252" t="str">
            <v>松动牙根管内固定术</v>
          </cell>
          <cell r="D2252" t="str">
            <v>含根管预备及牙槽骨预备、固定材料植入及粘接固定</v>
          </cell>
          <cell r="E2252" t="str">
            <v>特殊固定材料</v>
          </cell>
          <cell r="F2252" t="str">
            <v>每牙</v>
          </cell>
          <cell r="G2252">
            <v>125</v>
          </cell>
          <cell r="H2252">
            <v>115</v>
          </cell>
          <cell r="I2252">
            <v>105</v>
          </cell>
        </row>
        <row r="2253">
          <cell r="B2253">
            <v>33060404200</v>
          </cell>
          <cell r="C2253" t="str">
            <v>牙周组织瓣移植术</v>
          </cell>
          <cell r="D2253" t="str">
            <v>指游离龈瓣或牙龈结缔组织瓣移植、侧向转移瓣、双乳头龈瓣转移瓣术。含受瓣区软组织预备(含牙龈半厚瓣翻瓣等)及硬组织预备(含根面刮治等),含各种组织瓣的获得、制备、移植,组织瓣的转位,各种组织瓣的固定缝合</v>
          </cell>
        </row>
        <row r="2253">
          <cell r="F2253" t="str">
            <v>每牙</v>
          </cell>
          <cell r="G2253">
            <v>505</v>
          </cell>
          <cell r="H2253">
            <v>460</v>
          </cell>
          <cell r="I2253">
            <v>415</v>
          </cell>
        </row>
        <row r="2254">
          <cell r="B2254">
            <v>33060404300</v>
          </cell>
          <cell r="C2254" t="str">
            <v>牙周纤维环状切断术</v>
          </cell>
          <cell r="D2254" t="str">
            <v>指正畸后牙齿的牙周纤维环状切断</v>
          </cell>
          <cell r="E2254" t="str">
            <v> </v>
          </cell>
          <cell r="F2254" t="str">
            <v>每牙</v>
          </cell>
          <cell r="G2254">
            <v>125</v>
          </cell>
          <cell r="H2254">
            <v>115</v>
          </cell>
          <cell r="I2254">
            <v>105</v>
          </cell>
        </row>
        <row r="2255">
          <cell r="B2255">
            <v>330605</v>
          </cell>
          <cell r="C2255" t="str">
            <v>口腔肿瘤手术</v>
          </cell>
          <cell r="D2255" t="str">
            <v> </v>
          </cell>
          <cell r="E2255" t="str">
            <v>特殊吻合线</v>
          </cell>
        </row>
        <row r="2255">
          <cell r="H2255" t="str">
            <v> </v>
          </cell>
        </row>
        <row r="2256">
          <cell r="B2256">
            <v>33060500100</v>
          </cell>
          <cell r="C2256" t="str">
            <v>口腔颌面部小肿物切除术</v>
          </cell>
        </row>
        <row r="2256">
          <cell r="F2256" t="str">
            <v>次</v>
          </cell>
          <cell r="G2256">
            <v>255</v>
          </cell>
          <cell r="H2256">
            <v>230</v>
          </cell>
          <cell r="I2256">
            <v>205</v>
          </cell>
        </row>
        <row r="2257">
          <cell r="B2257">
            <v>33060500200</v>
          </cell>
          <cell r="C2257" t="str">
            <v>口腔颌面部神经肿瘤切除成形术</v>
          </cell>
          <cell r="D2257" t="str">
            <v>含瘤体切除及邻位瓣修复</v>
          </cell>
        </row>
        <row r="2257">
          <cell r="F2257" t="str">
            <v>次</v>
          </cell>
          <cell r="G2257">
            <v>1602</v>
          </cell>
          <cell r="H2257">
            <v>1446</v>
          </cell>
          <cell r="I2257">
            <v>1302</v>
          </cell>
        </row>
        <row r="2258">
          <cell r="B2258">
            <v>33060500300</v>
          </cell>
          <cell r="C2258" t="str">
            <v>颌下腺移植术</v>
          </cell>
          <cell r="D2258" t="str">
            <v>含带血管及导管的颌下腺解剖,受区颞肌切取及颞浅动静脉解剖及导管口易位</v>
          </cell>
        </row>
        <row r="2258">
          <cell r="F2258" t="str">
            <v>次</v>
          </cell>
          <cell r="G2258">
            <v>955</v>
          </cell>
          <cell r="H2258">
            <v>860</v>
          </cell>
          <cell r="I2258">
            <v>775</v>
          </cell>
        </row>
        <row r="2259">
          <cell r="B2259">
            <v>33060500400</v>
          </cell>
          <cell r="C2259" t="str">
            <v>涎腺瘘切除修复术</v>
          </cell>
          <cell r="D2259" t="str">
            <v>含涎腺瘘切除及瘘修补,腮腺导管改道、成形、再造术</v>
          </cell>
        </row>
        <row r="2259">
          <cell r="F2259" t="str">
            <v>次</v>
          </cell>
          <cell r="G2259">
            <v>912</v>
          </cell>
          <cell r="H2259">
            <v>828</v>
          </cell>
          <cell r="I2259">
            <v>744</v>
          </cell>
        </row>
        <row r="2260">
          <cell r="B2260">
            <v>33060500500</v>
          </cell>
          <cell r="C2260" t="str">
            <v>下颌骨部分切除术</v>
          </cell>
          <cell r="D2260" t="str">
            <v>含下颌骨方块及区段切除；不含颌骨缺损修复</v>
          </cell>
          <cell r="E2260" t="str">
            <v>特殊材料</v>
          </cell>
          <cell r="F2260" t="str">
            <v>次</v>
          </cell>
          <cell r="G2260">
            <v>1810</v>
          </cell>
          <cell r="H2260">
            <v>1645</v>
          </cell>
          <cell r="I2260">
            <v>1480</v>
          </cell>
        </row>
        <row r="2261">
          <cell r="B2261">
            <v>33060500600</v>
          </cell>
          <cell r="C2261" t="str">
            <v>下颌骨半侧切除术</v>
          </cell>
          <cell r="D2261" t="str">
            <v>不含颌骨缺损修复</v>
          </cell>
          <cell r="E2261" t="str">
            <v>斜面导板、特殊材料</v>
          </cell>
          <cell r="F2261" t="str">
            <v>次</v>
          </cell>
          <cell r="G2261">
            <v>1810</v>
          </cell>
          <cell r="H2261">
            <v>1645</v>
          </cell>
          <cell r="I2261">
            <v>1480</v>
          </cell>
        </row>
        <row r="2262">
          <cell r="B2262">
            <v>33060500700</v>
          </cell>
          <cell r="C2262" t="str">
            <v>下颌骨扩大切除术</v>
          </cell>
          <cell r="D2262" t="str">
            <v>含大部分下颌骨或全下颌骨及邻近软组织切除；不含颌骨缺损修复</v>
          </cell>
          <cell r="E2262" t="str">
            <v>斜面导板、特殊材料</v>
          </cell>
          <cell r="F2262" t="str">
            <v>次</v>
          </cell>
          <cell r="G2262">
            <v>2850</v>
          </cell>
          <cell r="H2262">
            <v>2590</v>
          </cell>
          <cell r="I2262">
            <v>2330</v>
          </cell>
        </row>
        <row r="2263">
          <cell r="B2263">
            <v>33060500800</v>
          </cell>
          <cell r="C2263" t="str">
            <v>下颌骨缺损钛板即刻植入术</v>
          </cell>
          <cell r="D2263" t="str">
            <v>含骨断端准备、钛板植入及固定</v>
          </cell>
          <cell r="E2263" t="str">
            <v>特殊材料</v>
          </cell>
          <cell r="F2263" t="str">
            <v>次</v>
          </cell>
          <cell r="G2263">
            <v>2000</v>
          </cell>
          <cell r="H2263">
            <v>1815</v>
          </cell>
          <cell r="I2263">
            <v>1635</v>
          </cell>
        </row>
        <row r="2264">
          <cell r="B2264">
            <v>33060500900</v>
          </cell>
          <cell r="C2264" t="str">
            <v>上颌骨部分切除术</v>
          </cell>
          <cell r="D2264" t="str">
            <v>含牙槽突水平以内上颌骨及其邻近软组织区域性切除</v>
          </cell>
          <cell r="E2264" t="str">
            <v>腭护板、特殊材料</v>
          </cell>
          <cell r="F2264" t="str">
            <v>次</v>
          </cell>
          <cell r="G2264">
            <v>1810</v>
          </cell>
          <cell r="H2264">
            <v>1645</v>
          </cell>
          <cell r="I2264">
            <v>1480</v>
          </cell>
        </row>
        <row r="2265">
          <cell r="B2265">
            <v>33060501000</v>
          </cell>
          <cell r="C2265" t="str">
            <v>上颌骨次全切除术</v>
          </cell>
          <cell r="D2265" t="str">
            <v>含牙槽突以上至鼻棘底以下上颌骨及其邻近软组织切除与植皮；不含取皮术</v>
          </cell>
          <cell r="E2265" t="str">
            <v>腭护板、特殊材料</v>
          </cell>
          <cell r="F2265" t="str">
            <v>次</v>
          </cell>
          <cell r="G2265">
            <v>1810</v>
          </cell>
          <cell r="H2265">
            <v>1645</v>
          </cell>
          <cell r="I2265">
            <v>1480</v>
          </cell>
        </row>
        <row r="2266">
          <cell r="B2266">
            <v>33060501100</v>
          </cell>
          <cell r="C2266" t="str">
            <v>上颌骨全切术</v>
          </cell>
          <cell r="D2266" t="str">
            <v>含整个上颌骨及邻近软组织切除与植皮；不含取皮术</v>
          </cell>
          <cell r="E2266" t="str">
            <v>腭护板、特殊材料</v>
          </cell>
          <cell r="F2266" t="str">
            <v>次</v>
          </cell>
          <cell r="G2266">
            <v>2380</v>
          </cell>
          <cell r="H2266">
            <v>2160</v>
          </cell>
          <cell r="I2266">
            <v>1945</v>
          </cell>
        </row>
        <row r="2267">
          <cell r="B2267">
            <v>33060501200</v>
          </cell>
          <cell r="C2267" t="str">
            <v>上颌骨扩大切除术</v>
          </cell>
          <cell r="D2267" t="str">
            <v>含整个上颌骨及其周围邻近受侵骨组织及软组织切除与植皮；不含取皮术</v>
          </cell>
          <cell r="E2267" t="str">
            <v>腭护板、特殊材料</v>
          </cell>
          <cell r="F2267" t="str">
            <v>次</v>
          </cell>
          <cell r="G2267">
            <v>2850</v>
          </cell>
          <cell r="H2267">
            <v>2585</v>
          </cell>
          <cell r="I2267">
            <v>2325</v>
          </cell>
        </row>
        <row r="2268">
          <cell r="B2268">
            <v>33060501300</v>
          </cell>
          <cell r="C2268" t="str">
            <v>颌骨良性病变切除术</v>
          </cell>
          <cell r="D2268" t="str">
            <v>含上、下颌骨骨髓炎、良性肿瘤、瘤样病变及各类囊肿的切除术(刮治术)；不含松质骨或骨替代物的植入</v>
          </cell>
          <cell r="E2268" t="str">
            <v>特殊材料</v>
          </cell>
          <cell r="F2268" t="str">
            <v>次</v>
          </cell>
          <cell r="G2268">
            <v>1140</v>
          </cell>
          <cell r="H2268">
            <v>1035</v>
          </cell>
          <cell r="I2268">
            <v>930</v>
          </cell>
        </row>
        <row r="2269">
          <cell r="B2269">
            <v>33060501400</v>
          </cell>
          <cell r="C2269" t="str">
            <v>舌骨上淋巴清扫术</v>
          </cell>
        </row>
        <row r="2269">
          <cell r="F2269" t="str">
            <v>次</v>
          </cell>
          <cell r="G2269">
            <v>1330</v>
          </cell>
          <cell r="H2269">
            <v>1200</v>
          </cell>
          <cell r="I2269">
            <v>1080</v>
          </cell>
        </row>
        <row r="2270">
          <cell r="B2270">
            <v>33060501500</v>
          </cell>
          <cell r="C2270" t="str">
            <v>舌恶性肿物切除术</v>
          </cell>
          <cell r="D2270" t="str">
            <v>不含舌再造术</v>
          </cell>
        </row>
        <row r="2270">
          <cell r="F2270" t="str">
            <v>次</v>
          </cell>
          <cell r="G2270">
            <v>1420</v>
          </cell>
          <cell r="H2270">
            <v>1300</v>
          </cell>
          <cell r="I2270">
            <v>1170</v>
          </cell>
        </row>
        <row r="2271">
          <cell r="B2271">
            <v>33060501600</v>
          </cell>
          <cell r="C2271" t="str">
            <v>舌根部肿瘤切除术</v>
          </cell>
          <cell r="D2271" t="str">
            <v>指舌骨上进路</v>
          </cell>
        </row>
        <row r="2271">
          <cell r="F2271" t="str">
            <v>次</v>
          </cell>
          <cell r="G2271">
            <v>1710</v>
          </cell>
          <cell r="H2271">
            <v>1550</v>
          </cell>
          <cell r="I2271">
            <v>1395</v>
          </cell>
        </row>
        <row r="2272">
          <cell r="B2272">
            <v>33060501700</v>
          </cell>
          <cell r="C2272" t="str">
            <v>颊部恶性肿物局部扩大切除术</v>
          </cell>
          <cell r="D2272" t="str">
            <v>含肿物切除及邻位瓣修复；不含颊部大面积缺损游离皮瓣及带蒂皮瓣修复</v>
          </cell>
        </row>
        <row r="2272">
          <cell r="F2272" t="str">
            <v>次</v>
          </cell>
          <cell r="G2272">
            <v>2000</v>
          </cell>
          <cell r="H2272">
            <v>1815</v>
          </cell>
          <cell r="I2272">
            <v>1635</v>
          </cell>
        </row>
        <row r="2273">
          <cell r="B2273">
            <v>33060501800</v>
          </cell>
          <cell r="C2273" t="str">
            <v>口底皮样囊肿摘除术</v>
          </cell>
        </row>
        <row r="2273">
          <cell r="F2273" t="str">
            <v>次</v>
          </cell>
          <cell r="G2273">
            <v>660</v>
          </cell>
          <cell r="H2273">
            <v>610</v>
          </cell>
          <cell r="I2273">
            <v>550</v>
          </cell>
        </row>
        <row r="2274">
          <cell r="B2274">
            <v>33060501900</v>
          </cell>
          <cell r="C2274" t="str">
            <v>口底恶性肿物局部扩大切除术</v>
          </cell>
          <cell r="D2274" t="str">
            <v>含邻位瓣修复；不含口底部大面积缺损游离皮瓣及带蒂皮瓣修复</v>
          </cell>
        </row>
        <row r="2274">
          <cell r="F2274" t="str">
            <v>次</v>
          </cell>
          <cell r="G2274">
            <v>1335</v>
          </cell>
          <cell r="H2274">
            <v>1205</v>
          </cell>
          <cell r="I2274">
            <v>1085</v>
          </cell>
        </row>
        <row r="2275">
          <cell r="B2275">
            <v>33060502000</v>
          </cell>
          <cell r="C2275" t="str">
            <v>口腔颌面部巨大血管瘤切除术</v>
          </cell>
        </row>
        <row r="2275">
          <cell r="E2275" t="str">
            <v>特殊材料</v>
          </cell>
          <cell r="F2275" t="str">
            <v>次</v>
          </cell>
          <cell r="G2275">
            <v>1240</v>
          </cell>
          <cell r="H2275">
            <v>1125</v>
          </cell>
          <cell r="I2275">
            <v>1010</v>
          </cell>
        </row>
        <row r="2276">
          <cell r="B2276">
            <v>33060502001</v>
          </cell>
          <cell r="C2276" t="str">
            <v>口腔颌面部巨大淋巴管瘤切除术</v>
          </cell>
        </row>
        <row r="2276">
          <cell r="E2276" t="str">
            <v>特殊材料</v>
          </cell>
          <cell r="F2276" t="str">
            <v>次</v>
          </cell>
          <cell r="G2276">
            <v>1240</v>
          </cell>
          <cell r="H2276">
            <v>1125</v>
          </cell>
          <cell r="I2276">
            <v>1010</v>
          </cell>
        </row>
        <row r="2277">
          <cell r="B2277">
            <v>33060502002</v>
          </cell>
          <cell r="C2277" t="str">
            <v>颈面部血管瘤切除术</v>
          </cell>
        </row>
        <row r="2277">
          <cell r="E2277" t="str">
            <v>特殊材料</v>
          </cell>
          <cell r="F2277" t="str">
            <v>次</v>
          </cell>
          <cell r="G2277">
            <v>1615</v>
          </cell>
          <cell r="H2277">
            <v>1465</v>
          </cell>
          <cell r="I2277">
            <v>1315</v>
          </cell>
        </row>
        <row r="2278">
          <cell r="B2278">
            <v>33060502003</v>
          </cell>
          <cell r="C2278" t="str">
            <v>颈面部淋巴瘤切除术</v>
          </cell>
        </row>
        <row r="2278">
          <cell r="E2278" t="str">
            <v>特殊材料</v>
          </cell>
          <cell r="F2278" t="str">
            <v>次</v>
          </cell>
          <cell r="G2278">
            <v>1240</v>
          </cell>
          <cell r="H2278">
            <v>1125</v>
          </cell>
          <cell r="I2278">
            <v>1010</v>
          </cell>
        </row>
        <row r="2279">
          <cell r="B2279">
            <v>33060502100</v>
          </cell>
          <cell r="C2279" t="str">
            <v>口腔颌面颈部异物取出术</v>
          </cell>
        </row>
        <row r="2279">
          <cell r="E2279" t="str">
            <v>特殊材料</v>
          </cell>
          <cell r="F2279" t="str">
            <v>次</v>
          </cell>
          <cell r="G2279">
            <v>620</v>
          </cell>
          <cell r="H2279">
            <v>565</v>
          </cell>
          <cell r="I2279">
            <v>510</v>
          </cell>
        </row>
        <row r="2280">
          <cell r="B2280">
            <v>33060502200</v>
          </cell>
          <cell r="C2280" t="str">
            <v>口咽部恶性肿物局部扩大切除术</v>
          </cell>
          <cell r="D2280" t="str">
            <v>含邻位瓣修复；不含口咽部大面积缺损游离皮瓣及带蒂皮瓣修复</v>
          </cell>
        </row>
        <row r="2280">
          <cell r="F2280" t="str">
            <v>次</v>
          </cell>
          <cell r="G2280">
            <v>2850</v>
          </cell>
          <cell r="H2280">
            <v>2585</v>
          </cell>
          <cell r="I2280">
            <v>2325</v>
          </cell>
        </row>
        <row r="2281">
          <cell r="B2281">
            <v>33060502300</v>
          </cell>
          <cell r="C2281" t="str">
            <v>腭部肿物局部扩大切除术</v>
          </cell>
          <cell r="D2281" t="str">
            <v>含邻位瓣修复</v>
          </cell>
        </row>
        <row r="2281">
          <cell r="F2281" t="str">
            <v>次</v>
          </cell>
          <cell r="G2281">
            <v>955</v>
          </cell>
          <cell r="H2281">
            <v>860</v>
          </cell>
          <cell r="I2281">
            <v>775</v>
          </cell>
        </row>
        <row r="2282">
          <cell r="B2282">
            <v>33060502400</v>
          </cell>
          <cell r="C2282" t="str">
            <v>髁状突肿物切除术</v>
          </cell>
          <cell r="D2282" t="str">
            <v>含髁突修整；不含人造关节植入</v>
          </cell>
          <cell r="E2282" t="str">
            <v>特殊材料</v>
          </cell>
          <cell r="F2282" t="str">
            <v>次</v>
          </cell>
          <cell r="G2282">
            <v>955</v>
          </cell>
          <cell r="H2282">
            <v>860</v>
          </cell>
          <cell r="I2282">
            <v>775</v>
          </cell>
        </row>
        <row r="2283">
          <cell r="B2283">
            <v>33060502500</v>
          </cell>
          <cell r="C2283" t="str">
            <v>颞部肿物切除术</v>
          </cell>
          <cell r="D2283" t="str">
            <v>含邻位瓣修复；不含颞部大面积缺损游离皮瓣及带蒂皮瓣修复</v>
          </cell>
        </row>
        <row r="2283">
          <cell r="F2283" t="str">
            <v>次</v>
          </cell>
          <cell r="G2283">
            <v>860</v>
          </cell>
          <cell r="H2283">
            <v>780</v>
          </cell>
          <cell r="I2283">
            <v>700</v>
          </cell>
        </row>
        <row r="2284">
          <cell r="B2284">
            <v>33060502600</v>
          </cell>
          <cell r="C2284" t="str">
            <v>颌骨骨纤维异常增殖症切除成形术</v>
          </cell>
          <cell r="D2284" t="str">
            <v>指颧骨、颧弓手术；含异常骨组织切除及邻近软组织成形术</v>
          </cell>
        </row>
        <row r="2284">
          <cell r="F2284" t="str">
            <v>次</v>
          </cell>
          <cell r="G2284">
            <v>1520</v>
          </cell>
          <cell r="H2284">
            <v>1380</v>
          </cell>
          <cell r="I2284">
            <v>1240</v>
          </cell>
        </row>
        <row r="2285">
          <cell r="B2285">
            <v>33060502700</v>
          </cell>
          <cell r="C2285" t="str">
            <v>腮腺浅叶肿物切除术</v>
          </cell>
          <cell r="D2285" t="str">
            <v>含腮腺区肿物切除，腮腺浅叶切除及面神经解剖术；不含面神经修复术</v>
          </cell>
        </row>
        <row r="2285">
          <cell r="F2285" t="str">
            <v>次</v>
          </cell>
          <cell r="G2285">
            <v>1895</v>
          </cell>
          <cell r="H2285">
            <v>1725</v>
          </cell>
          <cell r="I2285">
            <v>1550</v>
          </cell>
        </row>
        <row r="2286">
          <cell r="B2286">
            <v>33060502800</v>
          </cell>
          <cell r="C2286" t="str">
            <v>腮腺全切除术</v>
          </cell>
          <cell r="D2286" t="str">
            <v>含腮腺深叶肿物切除，腮腺切除及面神经解剖术；不含面神经修复术</v>
          </cell>
        </row>
        <row r="2286">
          <cell r="F2286" t="str">
            <v>次</v>
          </cell>
          <cell r="G2286">
            <v>2380</v>
          </cell>
          <cell r="H2286">
            <v>2160</v>
          </cell>
          <cell r="I2286">
            <v>1945</v>
          </cell>
        </row>
        <row r="2287">
          <cell r="B2287">
            <v>33060502900</v>
          </cell>
          <cell r="C2287" t="str">
            <v>腮腺恶性肿物扩大切除术</v>
          </cell>
          <cell r="D2287" t="str">
            <v>含腮腺深叶肿物切除，腮腺切除及面神经解剖术；不含面神经修复术</v>
          </cell>
        </row>
        <row r="2287">
          <cell r="F2287" t="str">
            <v>次</v>
          </cell>
          <cell r="G2287">
            <v>3320</v>
          </cell>
          <cell r="H2287">
            <v>3025</v>
          </cell>
          <cell r="I2287">
            <v>2720</v>
          </cell>
        </row>
        <row r="2288">
          <cell r="B2288">
            <v>33060503000</v>
          </cell>
          <cell r="C2288" t="str">
            <v>颌面部血管瘤瘤腔内注射术</v>
          </cell>
        </row>
        <row r="2288">
          <cell r="F2288" t="str">
            <v>每部位</v>
          </cell>
          <cell r="G2288">
            <v>76</v>
          </cell>
          <cell r="H2288">
            <v>69</v>
          </cell>
          <cell r="I2288">
            <v>62</v>
          </cell>
        </row>
        <row r="2289">
          <cell r="B2289">
            <v>33060503100</v>
          </cell>
          <cell r="C2289" t="str">
            <v>鳃裂囊肿切除术</v>
          </cell>
        </row>
        <row r="2289">
          <cell r="F2289" t="str">
            <v>次</v>
          </cell>
          <cell r="G2289">
            <v>1140</v>
          </cell>
          <cell r="H2289">
            <v>1035</v>
          </cell>
          <cell r="I2289">
            <v>930</v>
          </cell>
        </row>
        <row r="2290">
          <cell r="B2290">
            <v>33060503101</v>
          </cell>
          <cell r="C2290" t="str">
            <v>鳃裂瘘切除术</v>
          </cell>
        </row>
        <row r="2290">
          <cell r="F2290" t="str">
            <v>次</v>
          </cell>
          <cell r="G2290">
            <v>1368</v>
          </cell>
          <cell r="H2290">
            <v>1242</v>
          </cell>
          <cell r="I2290">
            <v>1116</v>
          </cell>
        </row>
        <row r="2291">
          <cell r="B2291">
            <v>33060503102</v>
          </cell>
          <cell r="C2291" t="str">
            <v>腮腺肿瘤摘除术</v>
          </cell>
        </row>
        <row r="2291">
          <cell r="F2291" t="str">
            <v>次</v>
          </cell>
          <cell r="G2291">
            <v>1368</v>
          </cell>
          <cell r="H2291">
            <v>1242</v>
          </cell>
          <cell r="I2291">
            <v>1116</v>
          </cell>
        </row>
        <row r="2292">
          <cell r="B2292">
            <v>33060503200</v>
          </cell>
          <cell r="C2292" t="str">
            <v>涎腺导管结石取石术</v>
          </cell>
        </row>
        <row r="2292">
          <cell r="F2292" t="str">
            <v>次</v>
          </cell>
          <cell r="G2292">
            <v>240</v>
          </cell>
          <cell r="H2292">
            <v>220</v>
          </cell>
          <cell r="I2292">
            <v>200</v>
          </cell>
        </row>
        <row r="2293">
          <cell r="B2293">
            <v>33060503201</v>
          </cell>
          <cell r="C2293" t="str">
            <v>颌下腺导管结石取石术</v>
          </cell>
        </row>
        <row r="2293">
          <cell r="F2293" t="str">
            <v>次</v>
          </cell>
          <cell r="G2293">
            <v>240</v>
          </cell>
          <cell r="H2293">
            <v>220</v>
          </cell>
          <cell r="I2293">
            <v>200</v>
          </cell>
        </row>
        <row r="2294">
          <cell r="B2294">
            <v>33060503202</v>
          </cell>
          <cell r="C2294" t="str">
            <v>腮腺导管结石取石术</v>
          </cell>
        </row>
        <row r="2294">
          <cell r="F2294" t="str">
            <v>次</v>
          </cell>
          <cell r="G2294">
            <v>240</v>
          </cell>
          <cell r="H2294">
            <v>220</v>
          </cell>
          <cell r="I2294">
            <v>200</v>
          </cell>
        </row>
        <row r="2295">
          <cell r="B2295">
            <v>33060503300</v>
          </cell>
          <cell r="C2295" t="str">
            <v>颌面颈部深部肿物探查术</v>
          </cell>
          <cell r="D2295" t="str">
            <v>含活检；不含肿物切除术</v>
          </cell>
          <cell r="E2295" t="str">
            <v>特殊材料</v>
          </cell>
          <cell r="F2295" t="str">
            <v>次</v>
          </cell>
          <cell r="G2295">
            <v>630</v>
          </cell>
          <cell r="H2295">
            <v>575</v>
          </cell>
          <cell r="I2295">
            <v>515</v>
          </cell>
        </row>
        <row r="2296">
          <cell r="B2296">
            <v>33060503301</v>
          </cell>
          <cell r="C2296" t="str">
            <v>颌面颈部深部肿物切除术</v>
          </cell>
          <cell r="D2296" t="str">
            <v>含活检；</v>
          </cell>
          <cell r="E2296" t="str">
            <v>特殊材料</v>
          </cell>
          <cell r="F2296" t="str">
            <v>次</v>
          </cell>
          <cell r="G2296">
            <v>1032</v>
          </cell>
          <cell r="H2296">
            <v>966</v>
          </cell>
          <cell r="I2296">
            <v>870</v>
          </cell>
        </row>
        <row r="2297">
          <cell r="B2297">
            <v>33060503400</v>
          </cell>
          <cell r="C2297" t="str">
            <v>舌下腺切除术</v>
          </cell>
        </row>
        <row r="2297">
          <cell r="F2297" t="str">
            <v>次</v>
          </cell>
          <cell r="G2297">
            <v>760</v>
          </cell>
          <cell r="H2297">
            <v>690</v>
          </cell>
          <cell r="I2297">
            <v>620</v>
          </cell>
        </row>
        <row r="2298">
          <cell r="B2298">
            <v>33060503401</v>
          </cell>
          <cell r="C2298" t="str">
            <v>舌下腺囊肿摘除术 </v>
          </cell>
        </row>
        <row r="2298">
          <cell r="F2298" t="str">
            <v>次</v>
          </cell>
          <cell r="G2298">
            <v>912</v>
          </cell>
          <cell r="H2298">
            <v>828</v>
          </cell>
          <cell r="I2298">
            <v>744</v>
          </cell>
        </row>
        <row r="2299">
          <cell r="B2299">
            <v>33060503500</v>
          </cell>
          <cell r="C2299" t="str">
            <v>舌下腺囊肿袋形术</v>
          </cell>
          <cell r="D2299" t="str">
            <v> </v>
          </cell>
          <cell r="E2299" t="str">
            <v>填塞材料</v>
          </cell>
          <cell r="F2299" t="str">
            <v>次</v>
          </cell>
          <cell r="G2299">
            <v>860</v>
          </cell>
          <cell r="H2299">
            <v>780</v>
          </cell>
          <cell r="I2299">
            <v>700</v>
          </cell>
        </row>
        <row r="2300">
          <cell r="B2300">
            <v>33060503600</v>
          </cell>
          <cell r="C2300" t="str">
            <v>颌下腺切除术</v>
          </cell>
        </row>
        <row r="2300">
          <cell r="F2300" t="str">
            <v>次</v>
          </cell>
          <cell r="G2300">
            <v>955</v>
          </cell>
          <cell r="H2300">
            <v>860</v>
          </cell>
          <cell r="I2300">
            <v>775</v>
          </cell>
        </row>
        <row r="2301">
          <cell r="B2301">
            <v>33060503601</v>
          </cell>
          <cell r="C2301" t="str">
            <v>颌下腺肿瘤切除术</v>
          </cell>
        </row>
        <row r="2301">
          <cell r="F2301" t="str">
            <v>次</v>
          </cell>
          <cell r="G2301">
            <v>1146</v>
          </cell>
          <cell r="H2301">
            <v>1032</v>
          </cell>
          <cell r="I2301">
            <v>930</v>
          </cell>
        </row>
        <row r="2302">
          <cell r="B2302">
            <v>330606</v>
          </cell>
          <cell r="C2302" t="str">
            <v>口腔成形手术</v>
          </cell>
          <cell r="D2302" t="str">
            <v>含多功能腭裂开口器</v>
          </cell>
          <cell r="E2302" t="str">
            <v>特殊缝线、来复锯</v>
          </cell>
        </row>
        <row r="2303">
          <cell r="B2303">
            <v>33060600100</v>
          </cell>
          <cell r="C2303" t="str">
            <v>唇系带成形术</v>
          </cell>
        </row>
        <row r="2303">
          <cell r="F2303" t="str">
            <v>次</v>
          </cell>
          <cell r="G2303">
            <v>103</v>
          </cell>
          <cell r="H2303">
            <v>92</v>
          </cell>
          <cell r="I2303">
            <v>84</v>
          </cell>
        </row>
        <row r="2304">
          <cell r="B2304">
            <v>33060600101</v>
          </cell>
          <cell r="C2304" t="str">
            <v>颊系带成形术</v>
          </cell>
        </row>
        <row r="2304">
          <cell r="F2304" t="str">
            <v>次</v>
          </cell>
          <cell r="G2304">
            <v>103</v>
          </cell>
          <cell r="H2304">
            <v>92</v>
          </cell>
          <cell r="I2304">
            <v>84</v>
          </cell>
        </row>
        <row r="2305">
          <cell r="B2305">
            <v>33060600102</v>
          </cell>
          <cell r="C2305" t="str">
            <v>舌系带成形术</v>
          </cell>
        </row>
        <row r="2305">
          <cell r="F2305" t="str">
            <v>次</v>
          </cell>
          <cell r="G2305">
            <v>103</v>
          </cell>
          <cell r="H2305">
            <v>92</v>
          </cell>
          <cell r="I2305">
            <v>84</v>
          </cell>
        </row>
        <row r="2306">
          <cell r="B2306">
            <v>33060600200</v>
          </cell>
          <cell r="C2306" t="str">
            <v>巨舌畸形矫正术</v>
          </cell>
        </row>
        <row r="2306">
          <cell r="F2306" t="str">
            <v>次</v>
          </cell>
          <cell r="G2306">
            <v>710</v>
          </cell>
          <cell r="H2306">
            <v>645</v>
          </cell>
          <cell r="I2306">
            <v>580</v>
          </cell>
        </row>
        <row r="2307">
          <cell r="B2307">
            <v>33060600300</v>
          </cell>
          <cell r="C2307" t="str">
            <v>舌再造术</v>
          </cell>
        </row>
        <row r="2307">
          <cell r="F2307" t="str">
            <v>次</v>
          </cell>
          <cell r="G2307">
            <v>852</v>
          </cell>
          <cell r="H2307">
            <v>774</v>
          </cell>
          <cell r="I2307">
            <v>696</v>
          </cell>
        </row>
        <row r="2308">
          <cell r="B2308">
            <v>33060600400</v>
          </cell>
          <cell r="C2308" t="str">
            <v>舌腭弓成形术</v>
          </cell>
        </row>
        <row r="2308">
          <cell r="F2308" t="str">
            <v>次</v>
          </cell>
          <cell r="G2308">
            <v>885</v>
          </cell>
          <cell r="H2308">
            <v>805</v>
          </cell>
          <cell r="I2308">
            <v>725</v>
          </cell>
        </row>
        <row r="2309">
          <cell r="B2309">
            <v>33060600401</v>
          </cell>
          <cell r="C2309" t="str">
            <v>咽腭弓成形术</v>
          </cell>
        </row>
        <row r="2309">
          <cell r="F2309" t="str">
            <v>次</v>
          </cell>
          <cell r="G2309">
            <v>885</v>
          </cell>
          <cell r="H2309">
            <v>805</v>
          </cell>
          <cell r="I2309">
            <v>725</v>
          </cell>
        </row>
        <row r="2310">
          <cell r="B2310">
            <v>33060600500</v>
          </cell>
          <cell r="C2310" t="str">
            <v>腭帆缩短术</v>
          </cell>
        </row>
        <row r="2310">
          <cell r="F2310" t="str">
            <v>次</v>
          </cell>
          <cell r="G2310">
            <v>885</v>
          </cell>
          <cell r="H2310">
            <v>805</v>
          </cell>
          <cell r="I2310">
            <v>725</v>
          </cell>
        </row>
        <row r="2311">
          <cell r="B2311">
            <v>33060600600</v>
          </cell>
          <cell r="C2311" t="str">
            <v>腭咽成形术</v>
          </cell>
        </row>
        <row r="2311">
          <cell r="F2311" t="str">
            <v>次</v>
          </cell>
          <cell r="G2311">
            <v>975</v>
          </cell>
          <cell r="H2311">
            <v>885</v>
          </cell>
          <cell r="I2311">
            <v>795</v>
          </cell>
        </row>
        <row r="2312">
          <cell r="B2312">
            <v>33060600700</v>
          </cell>
          <cell r="C2312" t="str">
            <v>悬雍垂缩短术</v>
          </cell>
        </row>
        <row r="2312">
          <cell r="F2312" t="str">
            <v>次</v>
          </cell>
          <cell r="G2312">
            <v>795</v>
          </cell>
          <cell r="H2312">
            <v>725</v>
          </cell>
          <cell r="I2312">
            <v>650</v>
          </cell>
        </row>
        <row r="2313">
          <cell r="B2313">
            <v>33060600800</v>
          </cell>
          <cell r="C2313" t="str">
            <v>悬雍垂腭咽成形术(UPPP) </v>
          </cell>
        </row>
        <row r="2313">
          <cell r="F2313" t="str">
            <v>次</v>
          </cell>
          <cell r="G2313">
            <v>1062</v>
          </cell>
          <cell r="H2313">
            <v>966</v>
          </cell>
          <cell r="I2313">
            <v>870</v>
          </cell>
        </row>
        <row r="2314">
          <cell r="B2314">
            <v>33060600801</v>
          </cell>
          <cell r="C2314" t="str">
            <v>悬雍垂腭咽成形术激光加收 </v>
          </cell>
        </row>
        <row r="2314">
          <cell r="F2314" t="str">
            <v>次</v>
          </cell>
          <cell r="G2314">
            <v>58</v>
          </cell>
          <cell r="H2314">
            <v>58</v>
          </cell>
          <cell r="I2314">
            <v>58</v>
          </cell>
        </row>
        <row r="2315">
          <cell r="B2315">
            <v>33060601000</v>
          </cell>
          <cell r="C2315" t="str">
            <v>唇缺损修复术</v>
          </cell>
          <cell r="D2315" t="str">
            <v>不含岛状组织瓣切取移转术</v>
          </cell>
        </row>
        <row r="2315">
          <cell r="F2315" t="str">
            <v>次</v>
          </cell>
          <cell r="G2315">
            <v>1062</v>
          </cell>
          <cell r="H2315">
            <v>966</v>
          </cell>
          <cell r="I2315">
            <v>870</v>
          </cell>
        </row>
        <row r="2316">
          <cell r="B2316">
            <v>33060601100</v>
          </cell>
          <cell r="C2316" t="str">
            <v>不完全唇裂修复术（单侧）</v>
          </cell>
          <cell r="D2316" t="str">
            <v>含唇裂修复、初期鼻畸形矫治、唇功能性修复、唇正中裂修复  </v>
          </cell>
        </row>
        <row r="2316">
          <cell r="F2316" t="str">
            <v>次</v>
          </cell>
          <cell r="G2316">
            <v>975</v>
          </cell>
          <cell r="H2316">
            <v>885</v>
          </cell>
          <cell r="I2316">
            <v>795</v>
          </cell>
        </row>
        <row r="2317">
          <cell r="B2317">
            <v>33060601101</v>
          </cell>
          <cell r="C2317" t="str">
            <v>不完全唇裂修复术(双侧)</v>
          </cell>
          <cell r="D2317" t="str">
            <v>含唇裂修复、初期鼻畸形矫治、唇功能性修复、唇正中裂修复  </v>
          </cell>
        </row>
        <row r="2317">
          <cell r="F2317" t="str">
            <v>次</v>
          </cell>
          <cell r="G2317">
            <v>1210</v>
          </cell>
          <cell r="H2317">
            <v>1115</v>
          </cell>
          <cell r="I2317">
            <v>1005</v>
          </cell>
        </row>
        <row r="2318">
          <cell r="B2318">
            <v>33060601200</v>
          </cell>
          <cell r="C2318" t="str">
            <v>完全唇裂修复术（单侧）</v>
          </cell>
          <cell r="D2318" t="str">
            <v>含唇裂修复、初期鼻畸形矫治、唇功能性修复、唇正中裂修复；不含犁骨瓣修复术</v>
          </cell>
        </row>
        <row r="2318">
          <cell r="F2318" t="str">
            <v>次</v>
          </cell>
          <cell r="G2318">
            <v>1240</v>
          </cell>
          <cell r="H2318">
            <v>1125</v>
          </cell>
          <cell r="I2318">
            <v>1010</v>
          </cell>
        </row>
        <row r="2319">
          <cell r="B2319">
            <v>33060601201</v>
          </cell>
          <cell r="C2319" t="str">
            <v>完全唇裂修复术（双侧）</v>
          </cell>
          <cell r="D2319" t="str">
            <v>含唇裂修复、初期鼻畸形矫治、唇功能性修复、唇正中裂修复；不含犁骨瓣修复术</v>
          </cell>
        </row>
        <row r="2319">
          <cell r="F2319" t="str">
            <v>次</v>
          </cell>
          <cell r="G2319">
            <v>1470</v>
          </cell>
          <cell r="H2319">
            <v>1355</v>
          </cell>
          <cell r="I2319">
            <v>1220</v>
          </cell>
        </row>
        <row r="2320">
          <cell r="B2320">
            <v>33060601300</v>
          </cell>
          <cell r="C2320" t="str">
            <v>犁骨瓣修复术</v>
          </cell>
          <cell r="D2320" t="str">
            <v>含犁骨瓣成形及硬腭前部裂隙关闭 </v>
          </cell>
        </row>
        <row r="2320">
          <cell r="F2320" t="str">
            <v>次</v>
          </cell>
          <cell r="G2320">
            <v>450</v>
          </cell>
          <cell r="H2320">
            <v>400</v>
          </cell>
          <cell r="I2320">
            <v>360</v>
          </cell>
        </row>
        <row r="2321">
          <cell r="B2321">
            <v>33060601400</v>
          </cell>
          <cell r="C2321" t="str">
            <v>Ⅰ°腭裂兰氏修复术</v>
          </cell>
          <cell r="D2321" t="str">
            <v>含悬雍垂裂、软腭裂、隐裂修复术 </v>
          </cell>
        </row>
        <row r="2321">
          <cell r="F2321" t="str">
            <v>次</v>
          </cell>
          <cell r="G2321">
            <v>1140</v>
          </cell>
          <cell r="H2321">
            <v>1035</v>
          </cell>
          <cell r="I2321">
            <v>930</v>
          </cell>
        </row>
        <row r="2322">
          <cell r="B2322">
            <v>33060601500</v>
          </cell>
          <cell r="C2322" t="str">
            <v>II° 腭裂兰氏修复术</v>
          </cell>
          <cell r="D2322" t="str">
            <v>含硬、软腭裂修复术 </v>
          </cell>
        </row>
        <row r="2322">
          <cell r="F2322" t="str">
            <v>次</v>
          </cell>
          <cell r="G2322">
            <v>1265</v>
          </cell>
          <cell r="H2322">
            <v>1150</v>
          </cell>
          <cell r="I2322">
            <v>1035</v>
          </cell>
        </row>
        <row r="2323">
          <cell r="B2323">
            <v>33060601600</v>
          </cell>
          <cell r="C2323" t="str">
            <v>III°腭裂兰氏修复术</v>
          </cell>
          <cell r="D2323" t="str">
            <v>含单侧完全性腭裂修复术、硬腭鼻腔面犁骨瓣修复术</v>
          </cell>
        </row>
        <row r="2323">
          <cell r="F2323" t="str">
            <v>次</v>
          </cell>
          <cell r="G2323">
            <v>1510</v>
          </cell>
          <cell r="H2323">
            <v>1370</v>
          </cell>
          <cell r="I2323">
            <v>1235</v>
          </cell>
        </row>
        <row r="2324">
          <cell r="B2324">
            <v>33060601601</v>
          </cell>
          <cell r="C2324" t="str">
            <v>III°腭裂兰氏修复术(≥2侧)</v>
          </cell>
          <cell r="D2324" t="str">
            <v>含单侧完全性腭裂修复术、硬腭鼻腔面犁骨瓣修复术</v>
          </cell>
        </row>
        <row r="2324">
          <cell r="F2324" t="str">
            <v>次</v>
          </cell>
          <cell r="G2324">
            <v>1740</v>
          </cell>
          <cell r="H2324">
            <v>1600</v>
          </cell>
          <cell r="I2324">
            <v>1440</v>
          </cell>
        </row>
        <row r="2325">
          <cell r="B2325">
            <v>33060601700</v>
          </cell>
          <cell r="C2325" t="str">
            <v>反向双“Z”腭裂修复术</v>
          </cell>
          <cell r="D2325" t="str">
            <v>含腭裂兰氏修复、软腭延长术 </v>
          </cell>
        </row>
        <row r="2325">
          <cell r="F2325" t="str">
            <v>次</v>
          </cell>
          <cell r="G2325">
            <v>1240</v>
          </cell>
          <cell r="H2325">
            <v>1125</v>
          </cell>
          <cell r="I2325">
            <v>1010</v>
          </cell>
        </row>
        <row r="2326">
          <cell r="B2326">
            <v>33060601701</v>
          </cell>
          <cell r="C2326" t="str">
            <v>反向双“Z”腭裂修复术(≥2侧)</v>
          </cell>
          <cell r="D2326" t="str">
            <v>含腭裂兰氏修复、软腭延长术 </v>
          </cell>
        </row>
        <row r="2326">
          <cell r="F2326" t="str">
            <v>次</v>
          </cell>
          <cell r="G2326">
            <v>1470</v>
          </cell>
          <cell r="H2326">
            <v>1355</v>
          </cell>
          <cell r="I2326">
            <v>1220</v>
          </cell>
        </row>
        <row r="2327">
          <cell r="B2327">
            <v>33060601800</v>
          </cell>
          <cell r="C2327" t="str">
            <v>单瓣二瓣后退腭裂修复术</v>
          </cell>
          <cell r="D2327" t="str">
            <v>含腭裂兰氏修复、硬腭前部瘘修复术、软腭延长术</v>
          </cell>
        </row>
        <row r="2327">
          <cell r="F2327" t="str">
            <v>次</v>
          </cell>
          <cell r="G2327">
            <v>1330</v>
          </cell>
          <cell r="H2327">
            <v>1205</v>
          </cell>
          <cell r="I2327">
            <v>1085</v>
          </cell>
        </row>
        <row r="2328">
          <cell r="B2328">
            <v>33060601801</v>
          </cell>
          <cell r="C2328" t="str">
            <v>单瓣二瓣后退腭裂修复术(≥2侧)</v>
          </cell>
          <cell r="D2328" t="str">
            <v>含腭裂兰氏修复、硬腭前部瘘修复术、软腭延长术</v>
          </cell>
        </row>
        <row r="2328">
          <cell r="F2328" t="str">
            <v>次</v>
          </cell>
          <cell r="G2328">
            <v>1565</v>
          </cell>
          <cell r="H2328">
            <v>1435</v>
          </cell>
          <cell r="I2328">
            <v>1290</v>
          </cell>
        </row>
        <row r="2329">
          <cell r="B2329">
            <v>33060601900</v>
          </cell>
          <cell r="C2329" t="str">
            <v>腭咽环扎腭裂修复术</v>
          </cell>
          <cell r="D2329" t="str">
            <v>含腭裂兰氏修复、腭咽腔缩窄术；不含组织瓣切取移转术</v>
          </cell>
        </row>
        <row r="2329">
          <cell r="F2329" t="str">
            <v>次</v>
          </cell>
          <cell r="G2329">
            <v>1330</v>
          </cell>
          <cell r="H2329">
            <v>1205</v>
          </cell>
          <cell r="I2329">
            <v>1085</v>
          </cell>
        </row>
        <row r="2330">
          <cell r="B2330">
            <v>33060601901</v>
          </cell>
          <cell r="C2330" t="str">
            <v>腭咽环扎腭裂修复术(≥2侧)</v>
          </cell>
          <cell r="D2330" t="str">
            <v>含腭裂兰氏修复、腭咽腔缩窄术；不含组织瓣切取移转术</v>
          </cell>
        </row>
        <row r="2330">
          <cell r="F2330" t="str">
            <v>次</v>
          </cell>
          <cell r="G2330">
            <v>1565</v>
          </cell>
          <cell r="H2330">
            <v>1435</v>
          </cell>
          <cell r="I2330">
            <v>1290</v>
          </cell>
        </row>
        <row r="2331">
          <cell r="B2331">
            <v>33060602000</v>
          </cell>
          <cell r="C2331" t="str">
            <v>组织瓣转移腭裂修复术</v>
          </cell>
          <cell r="D2331" t="str">
            <v>含腭粘膜瓣后推、颊肌粘膜瓣转移术</v>
          </cell>
        </row>
        <row r="2331">
          <cell r="F2331" t="str">
            <v>次</v>
          </cell>
          <cell r="G2331">
            <v>1330</v>
          </cell>
          <cell r="H2331">
            <v>1205</v>
          </cell>
          <cell r="I2331">
            <v>1085</v>
          </cell>
        </row>
        <row r="2332">
          <cell r="B2332">
            <v>33060602001</v>
          </cell>
          <cell r="C2332" t="str">
            <v>组织瓣转移腭裂修复术(≥2侧)</v>
          </cell>
          <cell r="D2332" t="str">
            <v>含腭粘膜瓣后推、颊肌粘膜瓣转移术</v>
          </cell>
        </row>
        <row r="2332">
          <cell r="F2332" t="str">
            <v>次</v>
          </cell>
          <cell r="G2332">
            <v>1565</v>
          </cell>
          <cell r="H2332">
            <v>1435</v>
          </cell>
          <cell r="I2332">
            <v>1290</v>
          </cell>
        </row>
        <row r="2333">
          <cell r="B2333">
            <v>33060602100</v>
          </cell>
          <cell r="C2333" t="str">
            <v>腭咽肌瓣成形术</v>
          </cell>
          <cell r="D2333" t="str">
            <v>含腭咽肌瓣制备及腭咽成形</v>
          </cell>
        </row>
        <row r="2333">
          <cell r="F2333" t="str">
            <v>次</v>
          </cell>
          <cell r="G2333">
            <v>885</v>
          </cell>
          <cell r="H2333">
            <v>805</v>
          </cell>
          <cell r="I2333">
            <v>725</v>
          </cell>
        </row>
        <row r="2334">
          <cell r="B2334">
            <v>33060602200</v>
          </cell>
          <cell r="C2334" t="str">
            <v>咽后嵴成形术</v>
          </cell>
        </row>
        <row r="2334">
          <cell r="F2334" t="str">
            <v>次</v>
          </cell>
          <cell r="G2334">
            <v>885</v>
          </cell>
          <cell r="H2334">
            <v>805</v>
          </cell>
          <cell r="I2334">
            <v>725</v>
          </cell>
        </row>
        <row r="2335">
          <cell r="B2335">
            <v>33060602300</v>
          </cell>
          <cell r="C2335" t="str">
            <v>咽后壁组织瓣成形术</v>
          </cell>
          <cell r="D2335" t="str">
            <v>含咽后壁瓣制备及咽后瓣成形</v>
          </cell>
        </row>
        <row r="2335">
          <cell r="F2335" t="str">
            <v>次</v>
          </cell>
          <cell r="G2335">
            <v>885</v>
          </cell>
          <cell r="H2335">
            <v>805</v>
          </cell>
          <cell r="I2335">
            <v>725</v>
          </cell>
        </row>
        <row r="2336">
          <cell r="B2336">
            <v>33060602400</v>
          </cell>
          <cell r="C2336" t="str">
            <v>牙槽突裂植骨成形术</v>
          </cell>
          <cell r="D2336" t="str">
            <v>含牙槽突成形术,口、鼻腔前庭瘘修补术；不含取骨术</v>
          </cell>
        </row>
        <row r="2336">
          <cell r="F2336" t="str">
            <v>次</v>
          </cell>
          <cell r="G2336">
            <v>1330</v>
          </cell>
          <cell r="H2336">
            <v>1205</v>
          </cell>
          <cell r="I2336">
            <v>1085</v>
          </cell>
        </row>
        <row r="2337">
          <cell r="B2337">
            <v>33060602500</v>
          </cell>
          <cell r="C2337" t="str">
            <v>齿龈成形术</v>
          </cell>
          <cell r="D2337" t="str">
            <v>含游离粘膜移植、游离植皮术；不含游离取皮术或取游离粘膜术</v>
          </cell>
        </row>
        <row r="2337">
          <cell r="F2337" t="str">
            <v>次</v>
          </cell>
          <cell r="G2337">
            <v>710</v>
          </cell>
          <cell r="H2337">
            <v>645</v>
          </cell>
          <cell r="I2337">
            <v>580</v>
          </cell>
        </row>
        <row r="2338">
          <cell r="B2338">
            <v>33060602600</v>
          </cell>
          <cell r="C2338" t="str">
            <v>口鼻腔前庭瘘修补术</v>
          </cell>
        </row>
        <row r="2338">
          <cell r="F2338" t="str">
            <v>次</v>
          </cell>
          <cell r="G2338">
            <v>885</v>
          </cell>
          <cell r="H2338">
            <v>805</v>
          </cell>
          <cell r="I2338">
            <v>725</v>
          </cell>
        </row>
        <row r="2339">
          <cell r="B2339">
            <v>33060602700</v>
          </cell>
          <cell r="C2339" t="str">
            <v>面横裂修复术</v>
          </cell>
          <cell r="D2339" t="str">
            <v>含局部或邻位组织瓣制备及面部裂隙关闭  </v>
          </cell>
        </row>
        <row r="2339">
          <cell r="F2339" t="str">
            <v>次</v>
          </cell>
          <cell r="G2339">
            <v>1050</v>
          </cell>
          <cell r="H2339">
            <v>965</v>
          </cell>
          <cell r="I2339">
            <v>870</v>
          </cell>
        </row>
        <row r="2340">
          <cell r="B2340">
            <v>33060602701</v>
          </cell>
          <cell r="C2340" t="str">
            <v>面斜裂修复术</v>
          </cell>
          <cell r="D2340" t="str">
            <v>含局部或邻位组织瓣制备及面部裂隙关闭  </v>
          </cell>
        </row>
        <row r="2340">
          <cell r="F2340" t="str">
            <v>次</v>
          </cell>
          <cell r="G2340">
            <v>1050</v>
          </cell>
          <cell r="H2340">
            <v>965</v>
          </cell>
          <cell r="I2340">
            <v>870</v>
          </cell>
        </row>
        <row r="2341">
          <cell r="B2341">
            <v>33060602800</v>
          </cell>
          <cell r="C2341" t="str">
            <v>口腔颌面部软组织缺损局部组织瓣修复术</v>
          </cell>
          <cell r="D2341" t="str">
            <v>含局部组织瓣制备及修复，含唇缺损修复、腭缺损修复、口底缺损修复、口腔颌面部软组织缺损二期整复术</v>
          </cell>
        </row>
        <row r="2341">
          <cell r="F2341" t="str">
            <v>次</v>
          </cell>
          <cell r="G2341">
            <v>1271</v>
          </cell>
          <cell r="H2341">
            <v>1154</v>
          </cell>
          <cell r="I2341">
            <v>1036</v>
          </cell>
        </row>
        <row r="2342">
          <cell r="B2342">
            <v>33060602900</v>
          </cell>
          <cell r="C2342" t="str">
            <v>口腔颌面部软组织缺损游离瓣移植修复术</v>
          </cell>
          <cell r="D2342" t="str">
            <v>含带血管游离皮瓣制备及修复，含舌再造修复、颊缺损修复、腭缺损修复、口底缺损修复</v>
          </cell>
        </row>
        <row r="2342">
          <cell r="F2342" t="str">
            <v>次</v>
          </cell>
          <cell r="G2342">
            <v>2274</v>
          </cell>
          <cell r="H2342">
            <v>2070</v>
          </cell>
          <cell r="I2342">
            <v>1860</v>
          </cell>
        </row>
        <row r="2343">
          <cell r="B2343">
            <v>33060603000</v>
          </cell>
          <cell r="C2343" t="str">
            <v>口腔颌面部联合缺损带血管游离肌皮骨瓣修复术</v>
          </cell>
        </row>
        <row r="2343">
          <cell r="E2343" t="str">
            <v>特殊固定材料</v>
          </cell>
          <cell r="F2343" t="str">
            <v>次</v>
          </cell>
          <cell r="G2343">
            <v>1895</v>
          </cell>
          <cell r="H2343">
            <v>1725</v>
          </cell>
          <cell r="I2343">
            <v>1550</v>
          </cell>
        </row>
        <row r="2344">
          <cell r="B2344">
            <v>33060603100</v>
          </cell>
          <cell r="C2344" t="str">
            <v>口腔颌面部骨缺损游离骨瓣移植修复术</v>
          </cell>
        </row>
        <row r="2344">
          <cell r="F2344" t="str">
            <v>次</v>
          </cell>
          <cell r="G2344">
            <v>1812</v>
          </cell>
          <cell r="H2344">
            <v>1656</v>
          </cell>
          <cell r="I2344">
            <v>1488</v>
          </cell>
        </row>
        <row r="2345">
          <cell r="B2345">
            <v>33060603200</v>
          </cell>
          <cell r="C2345" t="str">
            <v>颜面部软组织不对称局部组织瓣修复畸形矫正术</v>
          </cell>
          <cell r="D2345" t="str">
            <v>含局部组织瓣制备及转移</v>
          </cell>
        </row>
        <row r="2345">
          <cell r="F2345" t="str">
            <v>次</v>
          </cell>
          <cell r="G2345">
            <v>1510</v>
          </cell>
          <cell r="H2345">
            <v>1380</v>
          </cell>
          <cell r="I2345">
            <v>1240</v>
          </cell>
        </row>
        <row r="2346">
          <cell r="B2346">
            <v>33060603300</v>
          </cell>
          <cell r="C2346" t="str">
            <v>颜面部软组织不对称带血管游离组织瓣修复畸形矫正术</v>
          </cell>
          <cell r="D2346" t="str">
            <v>含带血管游离组织瓣制备及移植</v>
          </cell>
        </row>
        <row r="2346">
          <cell r="F2346" t="str">
            <v>次</v>
          </cell>
          <cell r="G2346">
            <v>1510</v>
          </cell>
          <cell r="H2346">
            <v>1380</v>
          </cell>
          <cell r="I2346">
            <v>1240</v>
          </cell>
        </row>
        <row r="2347">
          <cell r="B2347">
            <v>33060603400</v>
          </cell>
          <cell r="C2347" t="str">
            <v>口腔颌面部缺损颞肌筋膜瓣修复术</v>
          </cell>
        </row>
        <row r="2347">
          <cell r="E2347" t="str">
            <v>特殊支架及固位材料</v>
          </cell>
          <cell r="F2347" t="str">
            <v>次</v>
          </cell>
          <cell r="G2347">
            <v>1510</v>
          </cell>
          <cell r="H2347">
            <v>1380</v>
          </cell>
          <cell r="I2347">
            <v>1240</v>
          </cell>
        </row>
        <row r="2348">
          <cell r="B2348">
            <v>33060603500</v>
          </cell>
          <cell r="C2348" t="str">
            <v>口腔颌面部软组织缺损远位皮瓣修复术</v>
          </cell>
          <cell r="D2348" t="str">
            <v>含非手术区远位皮瓣制备及转移</v>
          </cell>
        </row>
        <row r="2348">
          <cell r="F2348" t="str">
            <v>次</v>
          </cell>
          <cell r="G2348">
            <v>1770</v>
          </cell>
          <cell r="H2348">
            <v>1610</v>
          </cell>
          <cell r="I2348">
            <v>1450</v>
          </cell>
        </row>
        <row r="2349">
          <cell r="B2349">
            <v>33060603600</v>
          </cell>
          <cell r="C2349" t="str">
            <v>口腔颌面部软组织缺损远位肌皮瓣修复术</v>
          </cell>
          <cell r="D2349" t="str">
            <v>含非手术区远位肌皮瓣制备及转移</v>
          </cell>
        </row>
        <row r="2349">
          <cell r="F2349" t="str">
            <v>次</v>
          </cell>
          <cell r="G2349">
            <v>1698</v>
          </cell>
          <cell r="H2349">
            <v>1548</v>
          </cell>
          <cell r="I2349">
            <v>1392</v>
          </cell>
        </row>
        <row r="2350">
          <cell r="B2350">
            <v>33060603700</v>
          </cell>
          <cell r="C2350" t="str">
            <v>带蒂皮瓣二期断蒂术</v>
          </cell>
          <cell r="D2350" t="str">
            <v>含皮瓣断蒂及创面关闭成形</v>
          </cell>
        </row>
        <row r="2350">
          <cell r="F2350" t="str">
            <v>次</v>
          </cell>
          <cell r="G2350">
            <v>1330</v>
          </cell>
          <cell r="H2350">
            <v>1205</v>
          </cell>
          <cell r="I2350">
            <v>1085</v>
          </cell>
        </row>
        <row r="2351">
          <cell r="B2351">
            <v>33060603800</v>
          </cell>
          <cell r="C2351" t="str">
            <v>皮瓣肌皮瓣延迟术</v>
          </cell>
          <cell r="D2351" t="str">
            <v>含皮瓣断蒂及创面关闭成形</v>
          </cell>
        </row>
        <row r="2351">
          <cell r="F2351" t="str">
            <v>次</v>
          </cell>
          <cell r="G2351">
            <v>1330</v>
          </cell>
          <cell r="H2351">
            <v>1205</v>
          </cell>
          <cell r="I2351">
            <v>1085</v>
          </cell>
        </row>
        <row r="2352">
          <cell r="B2352">
            <v>33060603900</v>
          </cell>
          <cell r="C2352" t="str">
            <v>腭瘘修补术</v>
          </cell>
          <cell r="D2352" t="str">
            <v>含邻位粘膜瓣制备及腭瘘修复</v>
          </cell>
        </row>
        <row r="2352">
          <cell r="F2352" t="str">
            <v>次</v>
          </cell>
          <cell r="G2352">
            <v>885</v>
          </cell>
          <cell r="H2352">
            <v>805</v>
          </cell>
          <cell r="I2352">
            <v>725</v>
          </cell>
        </row>
        <row r="2353">
          <cell r="B2353">
            <v>33060604000</v>
          </cell>
          <cell r="C2353" t="str">
            <v>经颈部茎突过长切除术</v>
          </cell>
        </row>
        <row r="2353">
          <cell r="F2353" t="str">
            <v>次</v>
          </cell>
          <cell r="G2353">
            <v>885</v>
          </cell>
          <cell r="H2353">
            <v>805</v>
          </cell>
          <cell r="I2353">
            <v>725</v>
          </cell>
        </row>
        <row r="2354">
          <cell r="B2354">
            <v>33060604100</v>
          </cell>
          <cell r="C2354" t="str">
            <v>经口茎突过长切除术</v>
          </cell>
          <cell r="D2354" t="str">
            <v>含扁桃体切除</v>
          </cell>
        </row>
        <row r="2354">
          <cell r="F2354" t="str">
            <v>次</v>
          </cell>
          <cell r="G2354">
            <v>1060</v>
          </cell>
          <cell r="H2354">
            <v>965</v>
          </cell>
          <cell r="I2354">
            <v>870</v>
          </cell>
        </row>
        <row r="2355">
          <cell r="B2355">
            <v>33060604200</v>
          </cell>
          <cell r="C2355" t="str">
            <v>颌间挛缩松解术</v>
          </cell>
          <cell r="D2355" t="str">
            <v>含口内外软组织与骨组织粘连松解、咀嚼肌切断术、植皮术等；不含皮瓣制备</v>
          </cell>
        </row>
        <row r="2355">
          <cell r="F2355" t="str">
            <v>次</v>
          </cell>
          <cell r="G2355">
            <v>885</v>
          </cell>
          <cell r="H2355">
            <v>805</v>
          </cell>
          <cell r="I2355">
            <v>725</v>
          </cell>
        </row>
        <row r="2356">
          <cell r="B2356">
            <v>330607</v>
          </cell>
          <cell r="C2356" t="str">
            <v>口腔正颌手术</v>
          </cell>
          <cell r="D2356" t="str">
            <v>含来复锯、微型骨动力系统、光导纤维</v>
          </cell>
        </row>
        <row r="2357">
          <cell r="B2357">
            <v>33060700100</v>
          </cell>
          <cell r="C2357" t="str">
            <v>上颌雷弗特I型截骨术（单颌）</v>
          </cell>
          <cell r="D2357" t="str">
            <v>含上颌雷弗特（Le Fort） I型分块截骨术、骨内坚固内固定术、植骨术；不含骨切取</v>
          </cell>
          <cell r="E2357" t="str">
            <v>特殊材料</v>
          </cell>
          <cell r="F2357" t="str">
            <v>次</v>
          </cell>
          <cell r="G2357">
            <v>1520</v>
          </cell>
          <cell r="H2357">
            <v>1380</v>
          </cell>
          <cell r="I2357">
            <v>1240</v>
          </cell>
        </row>
        <row r="2358">
          <cell r="B2358">
            <v>33060700101</v>
          </cell>
          <cell r="C2358" t="str">
            <v>上颌雷弗特I型截骨术（双颌）</v>
          </cell>
          <cell r="D2358" t="str">
            <v>含上颌雷弗特（Le Fort） I型分块截骨术、骨内坚固内固定术、植骨术；不含骨切取</v>
          </cell>
          <cell r="E2358" t="str">
            <v>特殊材料</v>
          </cell>
          <cell r="F2358" t="str">
            <v>次</v>
          </cell>
          <cell r="G2358">
            <v>3040</v>
          </cell>
          <cell r="H2358">
            <v>2760</v>
          </cell>
          <cell r="I2358">
            <v>2485</v>
          </cell>
        </row>
        <row r="2359">
          <cell r="B2359">
            <v>33060700200</v>
          </cell>
          <cell r="C2359" t="str">
            <v>上颌雷弗特II型截骨术（单颌）</v>
          </cell>
          <cell r="D2359" t="str">
            <v>含骨截开、骨内坚固内固定术、植骨术；不含骨切取</v>
          </cell>
          <cell r="E2359" t="str">
            <v>特殊材料</v>
          </cell>
          <cell r="F2359" t="str">
            <v>次</v>
          </cell>
          <cell r="G2359">
            <v>3035</v>
          </cell>
          <cell r="H2359">
            <v>2760</v>
          </cell>
          <cell r="I2359">
            <v>2485</v>
          </cell>
        </row>
        <row r="2360">
          <cell r="B2360">
            <v>33060700201</v>
          </cell>
          <cell r="C2360" t="str">
            <v>上颌雷弗特II型截骨术（双颌）</v>
          </cell>
          <cell r="D2360" t="str">
            <v>含骨截开、骨内坚固内固定术、植骨术；不含骨切取</v>
          </cell>
          <cell r="E2360" t="str">
            <v>特殊材料</v>
          </cell>
          <cell r="F2360" t="str">
            <v>次</v>
          </cell>
          <cell r="G2360">
            <v>6070</v>
          </cell>
          <cell r="H2360">
            <v>5520</v>
          </cell>
          <cell r="I2360">
            <v>4970</v>
          </cell>
        </row>
        <row r="2361">
          <cell r="B2361">
            <v>33060700300</v>
          </cell>
          <cell r="C2361" t="str">
            <v>上颌雷弗特III型截骨术（单颌）</v>
          </cell>
          <cell r="D2361" t="str">
            <v>含骨截开、骨内坚固内固定术、植骨术；不含骨切取</v>
          </cell>
          <cell r="E2361" t="str">
            <v>特殊材料</v>
          </cell>
          <cell r="F2361" t="str">
            <v>次</v>
          </cell>
          <cell r="G2361">
            <v>4550</v>
          </cell>
          <cell r="H2361">
            <v>4140</v>
          </cell>
          <cell r="I2361">
            <v>3725</v>
          </cell>
        </row>
        <row r="2362">
          <cell r="B2362">
            <v>33060700301</v>
          </cell>
          <cell r="C2362" t="str">
            <v>上颌雷弗特III型截骨术（双颌）</v>
          </cell>
          <cell r="D2362" t="str">
            <v>含骨截开、骨内坚固内固定术、植骨术；不含骨切取</v>
          </cell>
          <cell r="E2362" t="str">
            <v>特殊材料</v>
          </cell>
          <cell r="F2362" t="str">
            <v>次</v>
          </cell>
          <cell r="G2362">
            <v>9100</v>
          </cell>
          <cell r="H2362">
            <v>8280</v>
          </cell>
          <cell r="I2362">
            <v>7450</v>
          </cell>
        </row>
        <row r="2363">
          <cell r="B2363">
            <v>33060700400</v>
          </cell>
          <cell r="C2363" t="str">
            <v>上颌牙骨段截骨术（单颌）</v>
          </cell>
          <cell r="D2363" t="str">
            <v>含上颌前部或后部截骨术、骨内坚固内固定术、植骨术；不含骨切取</v>
          </cell>
          <cell r="E2363" t="str">
            <v>特殊材料</v>
          </cell>
          <cell r="F2363" t="str">
            <v>次</v>
          </cell>
          <cell r="G2363">
            <v>1520</v>
          </cell>
          <cell r="H2363">
            <v>1380</v>
          </cell>
          <cell r="I2363">
            <v>1240</v>
          </cell>
        </row>
        <row r="2364">
          <cell r="B2364">
            <v>33060700401</v>
          </cell>
          <cell r="C2364" t="str">
            <v>上颌牙骨段截骨术（双颌）</v>
          </cell>
          <cell r="D2364" t="str">
            <v>含上颌前部或后部截骨术、骨内坚固内固定术、植骨术；不含骨切取</v>
          </cell>
          <cell r="E2364" t="str">
            <v>特殊材料</v>
          </cell>
          <cell r="F2364" t="str">
            <v>次</v>
          </cell>
          <cell r="G2364">
            <v>3040</v>
          </cell>
          <cell r="H2364">
            <v>2760</v>
          </cell>
          <cell r="I2364">
            <v>2485</v>
          </cell>
        </row>
        <row r="2365">
          <cell r="B2365">
            <v>33060700500</v>
          </cell>
          <cell r="C2365" t="str">
            <v>下颌升支截骨术（单颌）</v>
          </cell>
          <cell r="D2365" t="str">
            <v>含下颌升支矢状劈开截骨术、口内或口外入路下颌升支垂直截骨术、下颌升支倒L形截骨术、C形截骨术、骨内坚固内固定术；不含骨切取</v>
          </cell>
          <cell r="E2365" t="str">
            <v>特殊材料</v>
          </cell>
          <cell r="F2365" t="str">
            <v>次</v>
          </cell>
          <cell r="G2365">
            <v>1265</v>
          </cell>
          <cell r="H2365">
            <v>1150</v>
          </cell>
          <cell r="I2365">
            <v>1035</v>
          </cell>
        </row>
        <row r="2366">
          <cell r="B2366">
            <v>33060700501</v>
          </cell>
          <cell r="C2366" t="str">
            <v>下颌升支截骨术（双颌）</v>
          </cell>
          <cell r="D2366" t="str">
            <v>含下颌升支矢状劈开截骨术、口内或口外入路下颌升支垂直截骨术、下颌升支倒L形截骨术、C形截骨术、骨内坚固内固定术；不含骨切取</v>
          </cell>
          <cell r="E2366" t="str">
            <v>特殊材料</v>
          </cell>
          <cell r="F2366" t="str">
            <v>次</v>
          </cell>
          <cell r="G2366">
            <v>2530</v>
          </cell>
          <cell r="H2366">
            <v>2300</v>
          </cell>
          <cell r="I2366">
            <v>2070</v>
          </cell>
        </row>
        <row r="2367">
          <cell r="B2367">
            <v>33060700600</v>
          </cell>
          <cell r="C2367" t="str">
            <v>下颌体部截骨术</v>
          </cell>
          <cell r="D2367" t="str">
            <v>含下颌体部修整术、去皮质术、骨内坚固内固定术、植骨术；不含骨切取</v>
          </cell>
          <cell r="E2367" t="str">
            <v>特殊材料</v>
          </cell>
          <cell r="F2367" t="str">
            <v>次</v>
          </cell>
          <cell r="G2367">
            <v>1010</v>
          </cell>
          <cell r="H2367">
            <v>920</v>
          </cell>
          <cell r="I2367">
            <v>830</v>
          </cell>
        </row>
        <row r="2368">
          <cell r="B2368">
            <v>33060700700</v>
          </cell>
          <cell r="C2368" t="str">
            <v>下颌根尖下截骨术</v>
          </cell>
          <cell r="D2368" t="str">
            <v>含下颌后部根尖下截骨术、骨内坚固内固定术、植骨术；不含骨切取</v>
          </cell>
          <cell r="E2368" t="str">
            <v>特殊材料</v>
          </cell>
          <cell r="F2368" t="str">
            <v>次</v>
          </cell>
          <cell r="G2368">
            <v>1265</v>
          </cell>
          <cell r="H2368">
            <v>1150</v>
          </cell>
          <cell r="I2368">
            <v>1035</v>
          </cell>
        </row>
        <row r="2369">
          <cell r="B2369">
            <v>33060700800</v>
          </cell>
          <cell r="C2369" t="str">
            <v>下颌下缘去骨成形术</v>
          </cell>
        </row>
        <row r="2369">
          <cell r="F2369" t="str">
            <v>次</v>
          </cell>
          <cell r="G2369">
            <v>500</v>
          </cell>
          <cell r="H2369">
            <v>460</v>
          </cell>
          <cell r="I2369">
            <v>415</v>
          </cell>
        </row>
        <row r="2370">
          <cell r="B2370">
            <v>33060700900</v>
          </cell>
          <cell r="C2370" t="str">
            <v>下颌骨去骨皮质术</v>
          </cell>
        </row>
        <row r="2370">
          <cell r="F2370" t="str">
            <v>次</v>
          </cell>
          <cell r="G2370">
            <v>500</v>
          </cell>
          <cell r="H2370">
            <v>460</v>
          </cell>
          <cell r="I2370">
            <v>415</v>
          </cell>
        </row>
        <row r="2371">
          <cell r="B2371">
            <v>33060701000</v>
          </cell>
          <cell r="C2371" t="str">
            <v>下颌角嚼肌肥大畸形矫正术（单侧）</v>
          </cell>
          <cell r="D2371" t="str">
            <v>含嚼肌部分切除术</v>
          </cell>
        </row>
        <row r="2371">
          <cell r="F2371" t="str">
            <v>次</v>
          </cell>
          <cell r="G2371">
            <v>205</v>
          </cell>
          <cell r="H2371">
            <v>185</v>
          </cell>
          <cell r="I2371">
            <v>165</v>
          </cell>
        </row>
        <row r="2372">
          <cell r="B2372">
            <v>33060701001</v>
          </cell>
          <cell r="C2372" t="str">
            <v>下颌角嚼肌肥大畸形矫正术(双侧）</v>
          </cell>
          <cell r="D2372" t="str">
            <v>含嚼肌部分切除术</v>
          </cell>
        </row>
        <row r="2372">
          <cell r="F2372" t="str">
            <v>次</v>
          </cell>
          <cell r="G2372">
            <v>410</v>
          </cell>
          <cell r="H2372">
            <v>370</v>
          </cell>
          <cell r="I2372">
            <v>335</v>
          </cell>
        </row>
        <row r="2373">
          <cell r="B2373">
            <v>33060701002</v>
          </cell>
          <cell r="C2373" t="str">
            <v>下颌角的三角形去骨术（单侧）</v>
          </cell>
          <cell r="D2373" t="str">
            <v>含嚼肌部分切除术</v>
          </cell>
        </row>
        <row r="2373">
          <cell r="F2373" t="str">
            <v>次</v>
          </cell>
          <cell r="G2373">
            <v>205</v>
          </cell>
          <cell r="H2373">
            <v>185</v>
          </cell>
          <cell r="I2373">
            <v>165</v>
          </cell>
        </row>
        <row r="2374">
          <cell r="B2374">
            <v>33060701003</v>
          </cell>
          <cell r="C2374" t="str">
            <v>下颌角的三角形去骨术(双侧）</v>
          </cell>
          <cell r="D2374" t="str">
            <v>含嚼肌部分切除术</v>
          </cell>
        </row>
        <row r="2374">
          <cell r="F2374" t="str">
            <v>次</v>
          </cell>
          <cell r="G2374">
            <v>410</v>
          </cell>
          <cell r="H2374">
            <v>370</v>
          </cell>
          <cell r="I2374">
            <v>335</v>
          </cell>
        </row>
        <row r="2375">
          <cell r="B2375">
            <v>33060701004</v>
          </cell>
          <cell r="C2375" t="str">
            <v>改良下颌升支矢状劈开去骨术（单侧）</v>
          </cell>
          <cell r="D2375" t="str">
            <v>含嚼肌部分切除术</v>
          </cell>
        </row>
        <row r="2375">
          <cell r="F2375" t="str">
            <v>次</v>
          </cell>
          <cell r="G2375">
            <v>205</v>
          </cell>
          <cell r="H2375">
            <v>185</v>
          </cell>
          <cell r="I2375">
            <v>165</v>
          </cell>
        </row>
        <row r="2376">
          <cell r="B2376">
            <v>33060701005</v>
          </cell>
          <cell r="C2376" t="str">
            <v>改良下颌升支矢状劈开去骨术(双侧）</v>
          </cell>
          <cell r="D2376" t="str">
            <v>含嚼肌部分切除术</v>
          </cell>
        </row>
        <row r="2376">
          <cell r="F2376" t="str">
            <v>次</v>
          </cell>
          <cell r="G2376">
            <v>410</v>
          </cell>
          <cell r="H2376">
            <v>370</v>
          </cell>
          <cell r="I2376">
            <v>335</v>
          </cell>
        </row>
        <row r="2377">
          <cell r="B2377">
            <v>33060701100</v>
          </cell>
          <cell r="C2377" t="str">
            <v>水平截骨颏成形术</v>
          </cell>
          <cell r="D2377" t="str">
            <v>含各种不同改良的颏部截骨术、骨内坚固内固定术、植骨术；不含骨切取</v>
          </cell>
          <cell r="E2377" t="str">
            <v>特殊材料</v>
          </cell>
          <cell r="F2377" t="str">
            <v>次</v>
          </cell>
          <cell r="G2377">
            <v>760</v>
          </cell>
          <cell r="H2377">
            <v>690</v>
          </cell>
          <cell r="I2377">
            <v>620</v>
          </cell>
        </row>
        <row r="2378">
          <cell r="B2378">
            <v>33060701200</v>
          </cell>
          <cell r="C2378" t="str">
            <v>颏部截骨前徙舌骨悬吊术</v>
          </cell>
          <cell r="D2378" t="str">
            <v>含颏部各种类型的截骨前徙、舌骨下肌群切断、舌骨阔筋膜悬吊术、骨内坚固内固定术、植骨术；不含骨切取、取阔筋膜术</v>
          </cell>
          <cell r="E2378" t="str">
            <v>特殊材料</v>
          </cell>
          <cell r="F2378" t="str">
            <v>次</v>
          </cell>
          <cell r="G2378">
            <v>760</v>
          </cell>
          <cell r="H2378">
            <v>690</v>
          </cell>
          <cell r="I2378">
            <v>620</v>
          </cell>
        </row>
        <row r="2379">
          <cell r="B2379">
            <v>33060701300</v>
          </cell>
          <cell r="C2379" t="str">
            <v>颌骨延长骨生成术</v>
          </cell>
          <cell r="D2379" t="str">
            <v>含上下颌骨各部分截骨、骨延长器置入术</v>
          </cell>
          <cell r="E2379" t="str">
            <v>骨延长器及其他特殊材料</v>
          </cell>
          <cell r="F2379" t="str">
            <v>每部位</v>
          </cell>
          <cell r="G2379">
            <v>1010</v>
          </cell>
          <cell r="H2379">
            <v>920</v>
          </cell>
          <cell r="I2379">
            <v>830</v>
          </cell>
        </row>
        <row r="2380">
          <cell r="B2380">
            <v>33060701400</v>
          </cell>
          <cell r="C2380" t="str">
            <v>颧骨颧弓成型术（单侧）</v>
          </cell>
          <cell r="D2380" t="str">
            <v>含矫正颧骨颧弓过宽或过窄畸形的截骨、骨内坚固内固定术、植骨术、颧骨塌陷畸形整复术；不含骨切取</v>
          </cell>
          <cell r="E2380" t="str">
            <v>特殊材料</v>
          </cell>
          <cell r="F2380" t="str">
            <v>次</v>
          </cell>
          <cell r="G2380">
            <v>987</v>
          </cell>
          <cell r="H2380">
            <v>896</v>
          </cell>
          <cell r="I2380">
            <v>805</v>
          </cell>
        </row>
        <row r="2381">
          <cell r="B2381">
            <v>33060701401</v>
          </cell>
          <cell r="C2381" t="str">
            <v>颧骨颧弓成型术（双侧）</v>
          </cell>
          <cell r="D2381" t="str">
            <v>含矫正颧骨颧弓过宽或过窄畸形的截骨、骨内坚固内固定术、植骨术、颧骨塌陷畸形整复术；不含骨切取</v>
          </cell>
          <cell r="E2381" t="str">
            <v>特殊材料</v>
          </cell>
          <cell r="F2381" t="str">
            <v>次</v>
          </cell>
          <cell r="G2381">
            <v>1973</v>
          </cell>
          <cell r="H2381">
            <v>1791</v>
          </cell>
          <cell r="I2381">
            <v>1610</v>
          </cell>
        </row>
        <row r="2382">
          <cell r="B2382">
            <v>33060701500</v>
          </cell>
          <cell r="C2382" t="str">
            <v>颞下颌关节盘手术（单侧）</v>
          </cell>
          <cell r="D2382" t="str">
            <v>指颞下颌关节盘摘除术、颞下颌关节盘复位固定术、颞肌瓣或其他生物性材料植入修复术等。不含颞肌瓣制备</v>
          </cell>
          <cell r="E2382" t="str">
            <v>特殊缝线、生物性材料</v>
          </cell>
          <cell r="F2382" t="str">
            <v>次</v>
          </cell>
          <cell r="G2382">
            <v>805</v>
          </cell>
          <cell r="H2382">
            <v>735</v>
          </cell>
          <cell r="I2382">
            <v>660</v>
          </cell>
        </row>
        <row r="2383">
          <cell r="B2383">
            <v>33060701501</v>
          </cell>
          <cell r="C2383" t="str">
            <v>颞下颌关节盘手术（双侧）</v>
          </cell>
          <cell r="D2383" t="str">
            <v>指颞下颌关节盘摘除术、颞下颌关节盘复位固定术、颞肌瓣或其他生物性材料植入修复术等。不含颞肌瓣制备</v>
          </cell>
          <cell r="E2383" t="str">
            <v>特殊缝线、生物性材料</v>
          </cell>
          <cell r="F2383" t="str">
            <v>次</v>
          </cell>
          <cell r="G2383">
            <v>1610</v>
          </cell>
          <cell r="H2383">
            <v>1470</v>
          </cell>
          <cell r="I2383">
            <v>1325</v>
          </cell>
        </row>
        <row r="2384">
          <cell r="B2384">
            <v>33060701600</v>
          </cell>
          <cell r="C2384" t="str">
            <v>髁状突高位切除术（单侧）</v>
          </cell>
          <cell r="D2384" t="str">
            <v>含髁状突关节面磨光术</v>
          </cell>
          <cell r="E2384" t="str">
            <v>特殊缝线</v>
          </cell>
          <cell r="F2384" t="str">
            <v>次</v>
          </cell>
          <cell r="G2384">
            <v>500</v>
          </cell>
          <cell r="H2384">
            <v>460</v>
          </cell>
          <cell r="I2384">
            <v>415</v>
          </cell>
        </row>
        <row r="2385">
          <cell r="B2385">
            <v>33060701601</v>
          </cell>
          <cell r="C2385" t="str">
            <v>髁状突高位切除术（双侧）</v>
          </cell>
          <cell r="D2385" t="str">
            <v>含髁状突关节面磨光术</v>
          </cell>
          <cell r="E2385" t="str">
            <v>特殊缝线</v>
          </cell>
          <cell r="F2385" t="str">
            <v>次</v>
          </cell>
          <cell r="G2385">
            <v>1010</v>
          </cell>
          <cell r="H2385">
            <v>920</v>
          </cell>
          <cell r="I2385">
            <v>830</v>
          </cell>
        </row>
        <row r="2386">
          <cell r="B2386">
            <v>33060701700</v>
          </cell>
          <cell r="C2386" t="str">
            <v>颞下颌关节成形术（单侧）</v>
          </cell>
          <cell r="D2386" t="str">
            <v>含骨球截除术、喙突截除术、植骨床制备术、骨及代用品植入术；不含骨切取及颌间结扎术</v>
          </cell>
          <cell r="E2386" t="str">
            <v>特殊材料</v>
          </cell>
          <cell r="F2386" t="str">
            <v>次</v>
          </cell>
          <cell r="G2386">
            <v>1316</v>
          </cell>
          <cell r="H2386">
            <v>1199</v>
          </cell>
          <cell r="I2386">
            <v>1081</v>
          </cell>
        </row>
        <row r="2387">
          <cell r="B2387">
            <v>33060701701</v>
          </cell>
          <cell r="C2387" t="str">
            <v>颞下颌关节成形术（双侧）</v>
          </cell>
          <cell r="D2387" t="str">
            <v>含骨球截除术、喙突截除术、植骨床制备术、骨及代用品植入术；不含骨切取及颌间结扎术</v>
          </cell>
          <cell r="E2387" t="str">
            <v>特殊材料</v>
          </cell>
          <cell r="F2387" t="str">
            <v>次</v>
          </cell>
          <cell r="G2387">
            <v>2020</v>
          </cell>
          <cell r="H2387">
            <v>1840</v>
          </cell>
          <cell r="I2387">
            <v>1655</v>
          </cell>
        </row>
        <row r="2388">
          <cell r="B2388">
            <v>330608</v>
          </cell>
          <cell r="C2388" t="str">
            <v>口腔创伤手术</v>
          </cell>
          <cell r="D2388" t="str">
            <v>含微型骨动力系统、来复锯、光导纤维</v>
          </cell>
        </row>
        <row r="2389">
          <cell r="B2389">
            <v>33060800100</v>
          </cell>
          <cell r="C2389" t="str">
            <v>口腔颌面软组织清创术(大)</v>
          </cell>
          <cell r="D2389" t="str">
            <v>指伤及两个以上解剖区的多层次复合性或气管损伤的处理；含浅表异物清除、创面清洗、组织处理、止血、缝合、口腔颌面软组织裂伤缝合；不含植皮和邻位瓣修复、牙外伤和骨折处理、神经导管吻合、器官切除</v>
          </cell>
        </row>
        <row r="2389">
          <cell r="F2389" t="str">
            <v>次</v>
          </cell>
          <cell r="G2389">
            <v>500</v>
          </cell>
          <cell r="H2389">
            <v>460</v>
          </cell>
          <cell r="I2389">
            <v>415</v>
          </cell>
        </row>
        <row r="2390">
          <cell r="B2390">
            <v>33060800200</v>
          </cell>
          <cell r="C2390" t="str">
            <v>口腔颌面软组织清创术(中)</v>
          </cell>
          <cell r="D2390" t="str">
            <v>指伤及一到两个解剖区的皮肤、粘膜和肌肉等非器官性损伤的处理；含浅表异物清除、创面清洗、组织处理、止血、缝合、口腔颌面软组织裂伤缝合；不含植皮和邻位瓣修复、牙外伤和骨折处理、神经导管吻合、器官切除</v>
          </cell>
        </row>
        <row r="2390">
          <cell r="F2390" t="str">
            <v>次</v>
          </cell>
          <cell r="G2390">
            <v>380</v>
          </cell>
          <cell r="H2390">
            <v>345</v>
          </cell>
          <cell r="I2390">
            <v>310</v>
          </cell>
        </row>
        <row r="2391">
          <cell r="B2391">
            <v>33060800300</v>
          </cell>
          <cell r="C2391" t="str">
            <v>口腔颌面软组织清创术(小)</v>
          </cell>
          <cell r="D2391" t="str">
            <v>指局限于一个解剖区的表浅损伤的处理；含浅表异物清除、创面清洗、组织处理、止血、缝合、口腔颌面软组织裂伤缝合；不含植皮和邻位瓣修复、牙外伤和骨折处理、神经导管吻合、器官切除</v>
          </cell>
        </row>
        <row r="2391">
          <cell r="F2391" t="str">
            <v>次</v>
          </cell>
          <cell r="G2391">
            <v>255</v>
          </cell>
          <cell r="H2391">
            <v>230</v>
          </cell>
          <cell r="I2391">
            <v>205</v>
          </cell>
        </row>
        <row r="2392">
          <cell r="B2392">
            <v>33060800400</v>
          </cell>
          <cell r="C2392" t="str">
            <v>颌骨骨折单颌牙弓夹板固定术（单颌）</v>
          </cell>
          <cell r="D2392" t="str">
            <v>含复位</v>
          </cell>
          <cell r="E2392" t="str">
            <v>牙弓夹板</v>
          </cell>
          <cell r="F2392" t="str">
            <v>次 </v>
          </cell>
          <cell r="G2392">
            <v>450</v>
          </cell>
          <cell r="H2392">
            <v>400</v>
          </cell>
          <cell r="I2392">
            <v>360</v>
          </cell>
        </row>
        <row r="2393">
          <cell r="B2393">
            <v>33060800401</v>
          </cell>
          <cell r="C2393" t="str">
            <v>颌骨骨折单颌牙弓夹板固定术（双颌）</v>
          </cell>
          <cell r="D2393" t="str">
            <v>含复位</v>
          </cell>
          <cell r="E2393" t="str">
            <v>牙弓夹板</v>
          </cell>
          <cell r="F2393" t="str">
            <v>次 </v>
          </cell>
          <cell r="G2393">
            <v>900</v>
          </cell>
          <cell r="H2393">
            <v>805</v>
          </cell>
          <cell r="I2393">
            <v>725</v>
          </cell>
        </row>
        <row r="2394">
          <cell r="B2394">
            <v>33060800500</v>
          </cell>
          <cell r="C2394" t="str">
            <v>颌骨骨折颌间固定术（单颌）</v>
          </cell>
          <cell r="D2394" t="str">
            <v>含复位</v>
          </cell>
          <cell r="E2394" t="str">
            <v>牙弓夹板</v>
          </cell>
          <cell r="F2394" t="str">
            <v>次 </v>
          </cell>
          <cell r="G2394">
            <v>250</v>
          </cell>
          <cell r="H2394">
            <v>230</v>
          </cell>
          <cell r="I2394">
            <v>205</v>
          </cell>
        </row>
        <row r="2395">
          <cell r="B2395">
            <v>33060800501</v>
          </cell>
          <cell r="C2395" t="str">
            <v>颌骨骨折颌间固定术（双颌）</v>
          </cell>
          <cell r="D2395" t="str">
            <v>含复位</v>
          </cell>
          <cell r="E2395" t="str">
            <v>牙弓夹板</v>
          </cell>
          <cell r="F2395" t="str">
            <v>次 </v>
          </cell>
          <cell r="G2395">
            <v>500</v>
          </cell>
          <cell r="H2395">
            <v>460</v>
          </cell>
          <cell r="I2395">
            <v>415</v>
          </cell>
        </row>
        <row r="2396">
          <cell r="B2396">
            <v>33060800600</v>
          </cell>
          <cell r="C2396" t="str">
            <v>颌骨骨折外固定术（单颌）</v>
          </cell>
          <cell r="D2396" t="str">
            <v>含复位、颌骨骨折悬吊固定术</v>
          </cell>
          <cell r="E2396" t="str">
            <v>特殊材料</v>
          </cell>
          <cell r="F2396" t="str">
            <v>次</v>
          </cell>
          <cell r="G2396">
            <v>320</v>
          </cell>
          <cell r="H2396">
            <v>285</v>
          </cell>
          <cell r="I2396">
            <v>255</v>
          </cell>
        </row>
        <row r="2397">
          <cell r="B2397">
            <v>33060800601</v>
          </cell>
          <cell r="C2397" t="str">
            <v>颌骨骨折外固定术（双颌）</v>
          </cell>
          <cell r="D2397" t="str">
            <v>含复位、颌骨骨折悬吊固定术</v>
          </cell>
          <cell r="E2397" t="str">
            <v>特殊材料</v>
          </cell>
          <cell r="F2397" t="str">
            <v>次</v>
          </cell>
          <cell r="G2397">
            <v>640</v>
          </cell>
          <cell r="H2397">
            <v>575</v>
          </cell>
          <cell r="I2397">
            <v>515</v>
          </cell>
        </row>
        <row r="2398">
          <cell r="B2398">
            <v>33060800602</v>
          </cell>
          <cell r="C2398" t="str">
            <v>颧骨骨折外固定术（单颌）</v>
          </cell>
          <cell r="D2398" t="str">
            <v>含复位、颌骨骨折悬吊固定术</v>
          </cell>
          <cell r="E2398" t="str">
            <v>特殊材料</v>
          </cell>
          <cell r="F2398" t="str">
            <v>次</v>
          </cell>
          <cell r="G2398">
            <v>320</v>
          </cell>
          <cell r="H2398">
            <v>285</v>
          </cell>
          <cell r="I2398">
            <v>255</v>
          </cell>
        </row>
        <row r="2399">
          <cell r="B2399">
            <v>33060800603</v>
          </cell>
          <cell r="C2399" t="str">
            <v>颧骨骨折外固定术（双颌）</v>
          </cell>
          <cell r="D2399" t="str">
            <v>含复位、颌骨骨折悬吊固定术</v>
          </cell>
          <cell r="E2399" t="str">
            <v>特殊材料</v>
          </cell>
          <cell r="F2399" t="str">
            <v>次</v>
          </cell>
          <cell r="G2399">
            <v>640</v>
          </cell>
          <cell r="H2399">
            <v>575</v>
          </cell>
          <cell r="I2399">
            <v>515</v>
          </cell>
        </row>
        <row r="2400">
          <cell r="B2400">
            <v>33060800604</v>
          </cell>
          <cell r="C2400" t="str">
            <v>颧弓骨折外固定术（单颌）</v>
          </cell>
          <cell r="D2400" t="str">
            <v>含复位、颌骨骨折悬吊固定术</v>
          </cell>
          <cell r="E2400" t="str">
            <v>特殊材料</v>
          </cell>
          <cell r="F2400" t="str">
            <v>次</v>
          </cell>
          <cell r="G2400">
            <v>320</v>
          </cell>
          <cell r="H2400">
            <v>285</v>
          </cell>
          <cell r="I2400">
            <v>255</v>
          </cell>
        </row>
        <row r="2401">
          <cell r="B2401">
            <v>33060800605</v>
          </cell>
          <cell r="C2401" t="str">
            <v>颧弓骨折外固定术（双颌）</v>
          </cell>
          <cell r="D2401" t="str">
            <v>含复位、颌骨骨折悬吊固定术</v>
          </cell>
          <cell r="E2401" t="str">
            <v>特殊材料</v>
          </cell>
          <cell r="F2401" t="str">
            <v>次</v>
          </cell>
          <cell r="G2401">
            <v>640</v>
          </cell>
          <cell r="H2401">
            <v>575</v>
          </cell>
          <cell r="I2401">
            <v>515</v>
          </cell>
        </row>
        <row r="2402">
          <cell r="B2402">
            <v>33060800700</v>
          </cell>
          <cell r="C2402" t="str">
            <v>髁状突陈旧性骨折整复术（单侧）</v>
          </cell>
          <cell r="D2402" t="str">
            <v>含髁状突摘除或复位、内固定、升支截骨和关节成形、颌间固定</v>
          </cell>
        </row>
        <row r="2402">
          <cell r="F2402" t="str">
            <v>次</v>
          </cell>
          <cell r="G2402">
            <v>885</v>
          </cell>
          <cell r="H2402">
            <v>805</v>
          </cell>
          <cell r="I2402">
            <v>725</v>
          </cell>
        </row>
        <row r="2403">
          <cell r="B2403">
            <v>33060800701</v>
          </cell>
          <cell r="C2403" t="str">
            <v>髁状突陈旧性骨折整复术（双侧）</v>
          </cell>
          <cell r="D2403" t="str">
            <v>含髁状突摘除或复位、内固定、升支截骨和关节成形、颌间固定</v>
          </cell>
        </row>
        <row r="2403">
          <cell r="F2403" t="str">
            <v>次</v>
          </cell>
          <cell r="G2403">
            <v>2124</v>
          </cell>
          <cell r="H2403">
            <v>1932</v>
          </cell>
          <cell r="I2403">
            <v>1740</v>
          </cell>
        </row>
        <row r="2404">
          <cell r="B2404">
            <v>33060800800</v>
          </cell>
          <cell r="C2404" t="str">
            <v>髁状突骨折切开复位内固定术(单侧)</v>
          </cell>
          <cell r="D2404" t="str">
            <v>含颌间固定</v>
          </cell>
          <cell r="E2404" t="str">
            <v>特殊材料</v>
          </cell>
          <cell r="F2404" t="str">
            <v>次</v>
          </cell>
          <cell r="G2404">
            <v>1212</v>
          </cell>
          <cell r="H2404">
            <v>1104</v>
          </cell>
          <cell r="I2404">
            <v>996</v>
          </cell>
        </row>
        <row r="2405">
          <cell r="B2405">
            <v>33060800801</v>
          </cell>
          <cell r="C2405" t="str">
            <v>髁状突骨折切开复位内固定术(双侧 )</v>
          </cell>
          <cell r="D2405" t="str">
            <v>含颌间固定</v>
          </cell>
          <cell r="E2405" t="str">
            <v>特殊材料</v>
          </cell>
          <cell r="F2405" t="str">
            <v>次</v>
          </cell>
          <cell r="G2405">
            <v>2424</v>
          </cell>
          <cell r="H2405">
            <v>2208</v>
          </cell>
          <cell r="I2405">
            <v>1986</v>
          </cell>
        </row>
        <row r="2406">
          <cell r="B2406">
            <v>33060800900</v>
          </cell>
          <cell r="C2406" t="str">
            <v>下颌骨骨折切开复位内固定术（单颌）</v>
          </cell>
          <cell r="D2406" t="str">
            <v>含颌间固定、坚固内固定术</v>
          </cell>
          <cell r="E2406" t="str">
            <v>特殊材料</v>
          </cell>
          <cell r="F2406" t="str">
            <v>次</v>
          </cell>
          <cell r="G2406">
            <v>885</v>
          </cell>
          <cell r="H2406">
            <v>805</v>
          </cell>
          <cell r="I2406">
            <v>725</v>
          </cell>
        </row>
        <row r="2407">
          <cell r="B2407">
            <v>33060800901</v>
          </cell>
          <cell r="C2407" t="str">
            <v>下颌骨骨折切开复位内固定术（双颌）</v>
          </cell>
          <cell r="D2407" t="str">
            <v>含颌间固定、坚固内固定术</v>
          </cell>
          <cell r="E2407" t="str">
            <v>特殊材料</v>
          </cell>
          <cell r="F2407" t="str">
            <v>次</v>
          </cell>
          <cell r="G2407">
            <v>2124</v>
          </cell>
          <cell r="H2407">
            <v>1932</v>
          </cell>
          <cell r="I2407">
            <v>1740</v>
          </cell>
        </row>
        <row r="2408">
          <cell r="B2408">
            <v>33060801000</v>
          </cell>
          <cell r="C2408" t="str">
            <v>上颌骨骨折切开复位内固定术（单颌）</v>
          </cell>
          <cell r="D2408" t="str">
            <v>含颌间固定</v>
          </cell>
          <cell r="E2408" t="str">
            <v>特殊材料</v>
          </cell>
          <cell r="F2408" t="str">
            <v>次</v>
          </cell>
          <cell r="G2408">
            <v>885</v>
          </cell>
          <cell r="H2408">
            <v>805</v>
          </cell>
          <cell r="I2408">
            <v>725</v>
          </cell>
        </row>
        <row r="2409">
          <cell r="B2409">
            <v>33060801001</v>
          </cell>
          <cell r="C2409" t="str">
            <v>上颌骨骨折切开复位内固定术（双颌）</v>
          </cell>
          <cell r="D2409" t="str">
            <v>含颌间固定</v>
          </cell>
          <cell r="E2409" t="str">
            <v>特殊材料</v>
          </cell>
          <cell r="F2409" t="str">
            <v>次</v>
          </cell>
          <cell r="G2409">
            <v>2124</v>
          </cell>
          <cell r="H2409">
            <v>1932</v>
          </cell>
          <cell r="I2409">
            <v>1740</v>
          </cell>
        </row>
        <row r="2410">
          <cell r="B2410">
            <v>33060801100</v>
          </cell>
          <cell r="C2410" t="str">
            <v>颧骨骨折切开复位内固定术（单侧）</v>
          </cell>
          <cell r="D2410" t="str">
            <v>含眶底探查和修复</v>
          </cell>
          <cell r="E2410" t="str">
            <v>特殊材料</v>
          </cell>
          <cell r="F2410" t="str">
            <v>次</v>
          </cell>
          <cell r="G2410">
            <v>1212</v>
          </cell>
          <cell r="H2410">
            <v>1104</v>
          </cell>
          <cell r="I2410">
            <v>996</v>
          </cell>
        </row>
        <row r="2411">
          <cell r="B2411">
            <v>33060801101</v>
          </cell>
          <cell r="C2411" t="str">
            <v>颧骨骨折切开复位内固定术（双侧）</v>
          </cell>
          <cell r="D2411" t="str">
            <v>含眶底探查和修复</v>
          </cell>
          <cell r="E2411" t="str">
            <v>特殊材料</v>
          </cell>
          <cell r="F2411" t="str">
            <v>次</v>
          </cell>
          <cell r="G2411">
            <v>2424</v>
          </cell>
          <cell r="H2411">
            <v>2208</v>
          </cell>
          <cell r="I2411">
            <v>1986</v>
          </cell>
        </row>
        <row r="2412">
          <cell r="B2412">
            <v>33060801102</v>
          </cell>
          <cell r="C2412" t="str">
            <v>颧弓骨折切开复位内固定（单侧）</v>
          </cell>
          <cell r="D2412" t="str">
            <v>含眶底探查和修复</v>
          </cell>
          <cell r="E2412" t="str">
            <v>特殊材料</v>
          </cell>
          <cell r="F2412" t="str">
            <v>次</v>
          </cell>
          <cell r="G2412">
            <v>1316</v>
          </cell>
          <cell r="H2412">
            <v>1199</v>
          </cell>
          <cell r="I2412">
            <v>1081</v>
          </cell>
        </row>
        <row r="2413">
          <cell r="B2413">
            <v>33060801103</v>
          </cell>
          <cell r="C2413" t="str">
            <v>颧弓骨折切开复位内固定（双侧）</v>
          </cell>
          <cell r="D2413" t="str">
            <v>含眶底探查和修复</v>
          </cell>
          <cell r="E2413" t="str">
            <v>特殊材料</v>
          </cell>
          <cell r="F2413" t="str">
            <v>次</v>
          </cell>
          <cell r="G2413">
            <v>2631</v>
          </cell>
          <cell r="H2413">
            <v>2397</v>
          </cell>
          <cell r="I2413">
            <v>2156</v>
          </cell>
        </row>
        <row r="2414">
          <cell r="B2414">
            <v>33060801200</v>
          </cell>
          <cell r="C2414" t="str">
            <v>颧弓骨折复位术（单侧）</v>
          </cell>
          <cell r="D2414" t="str">
            <v>指间接开放复位</v>
          </cell>
        </row>
        <row r="2414">
          <cell r="F2414" t="str">
            <v>次</v>
          </cell>
          <cell r="G2414">
            <v>1242</v>
          </cell>
          <cell r="H2414">
            <v>1118</v>
          </cell>
          <cell r="I2414">
            <v>1008</v>
          </cell>
        </row>
        <row r="2415">
          <cell r="B2415">
            <v>33060801201</v>
          </cell>
          <cell r="C2415" t="str">
            <v>颧弓骨折复位术（双侧）</v>
          </cell>
          <cell r="D2415" t="str">
            <v>指间接开放复位</v>
          </cell>
        </row>
        <row r="2415">
          <cell r="F2415" t="str">
            <v>次</v>
          </cell>
          <cell r="G2415">
            <v>2482</v>
          </cell>
          <cell r="H2415">
            <v>2242</v>
          </cell>
          <cell r="I2415">
            <v>2014</v>
          </cell>
        </row>
        <row r="2416">
          <cell r="B2416">
            <v>33060801300</v>
          </cell>
          <cell r="C2416" t="str">
            <v>颧骨上颌骨复合骨折切开复位内固定术（单侧）</v>
          </cell>
          <cell r="D2416" t="str">
            <v>含颌间固定、眶底探查和修复、颧弓骨折切开复位内固定</v>
          </cell>
        </row>
        <row r="2416">
          <cell r="F2416" t="str">
            <v>次</v>
          </cell>
          <cell r="G2416">
            <v>1265</v>
          </cell>
          <cell r="H2416">
            <v>1150</v>
          </cell>
          <cell r="I2416">
            <v>1035</v>
          </cell>
        </row>
        <row r="2417">
          <cell r="B2417">
            <v>33060801301</v>
          </cell>
          <cell r="C2417" t="str">
            <v>颧骨上颌骨复合骨折切开复位内固定术（双侧）</v>
          </cell>
          <cell r="D2417" t="str">
            <v>含颌间固定、眶底探查和修复、颧弓骨折切开复位内固定</v>
          </cell>
        </row>
        <row r="2417">
          <cell r="F2417" t="str">
            <v>次</v>
          </cell>
          <cell r="G2417">
            <v>2530</v>
          </cell>
          <cell r="H2417">
            <v>2300</v>
          </cell>
          <cell r="I2417">
            <v>2070</v>
          </cell>
        </row>
        <row r="2418">
          <cell r="B2418">
            <v>33060801400</v>
          </cell>
          <cell r="C2418" t="str">
            <v>眶鼻额区骨折整复术</v>
          </cell>
          <cell r="D2418" t="str">
            <v>含内呲韧带和泪器处理</v>
          </cell>
        </row>
        <row r="2418">
          <cell r="F2418" t="str">
            <v>次</v>
          </cell>
          <cell r="G2418">
            <v>1518</v>
          </cell>
          <cell r="H2418">
            <v>1380</v>
          </cell>
          <cell r="I2418">
            <v>1242</v>
          </cell>
        </row>
        <row r="2419">
          <cell r="B2419">
            <v>33060801500</v>
          </cell>
          <cell r="C2419" t="str">
            <v>颧骨陈旧性骨折截骨整复术（单侧）</v>
          </cell>
          <cell r="D2419" t="str">
            <v>含眶底探查和修复</v>
          </cell>
        </row>
        <row r="2419">
          <cell r="F2419" t="str">
            <v>次</v>
          </cell>
          <cell r="G2419">
            <v>830</v>
          </cell>
          <cell r="H2419">
            <v>745</v>
          </cell>
          <cell r="I2419">
            <v>670</v>
          </cell>
        </row>
        <row r="2420">
          <cell r="B2420">
            <v>33060801501</v>
          </cell>
          <cell r="C2420" t="str">
            <v>颧骨陈旧性骨折截骨整复术（双侧）</v>
          </cell>
          <cell r="D2420" t="str">
            <v>含眶底探查和修复</v>
          </cell>
        </row>
        <row r="2420">
          <cell r="F2420" t="str">
            <v>次</v>
          </cell>
          <cell r="G2420">
            <v>1655</v>
          </cell>
          <cell r="H2420">
            <v>1495</v>
          </cell>
          <cell r="I2420">
            <v>1345</v>
          </cell>
        </row>
        <row r="2421">
          <cell r="B2421">
            <v>33060801600</v>
          </cell>
          <cell r="C2421" t="str">
            <v>颧骨陈旧性骨折植骨矫治术（单侧）</v>
          </cell>
          <cell r="D2421" t="str">
            <v>含自体植骨；不含取骨术</v>
          </cell>
        </row>
        <row r="2421">
          <cell r="F2421" t="str">
            <v>次</v>
          </cell>
          <cell r="G2421">
            <v>760</v>
          </cell>
          <cell r="H2421">
            <v>690</v>
          </cell>
          <cell r="I2421">
            <v>620</v>
          </cell>
        </row>
        <row r="2422">
          <cell r="B2422">
            <v>33060801601</v>
          </cell>
          <cell r="C2422" t="str">
            <v>颧骨陈旧性骨折植骨矫治术（双侧）</v>
          </cell>
          <cell r="D2422" t="str">
            <v>含自体植骨；不含取骨术</v>
          </cell>
        </row>
        <row r="2422">
          <cell r="F2422" t="str">
            <v>次</v>
          </cell>
          <cell r="G2422">
            <v>1520</v>
          </cell>
          <cell r="H2422">
            <v>1380</v>
          </cell>
          <cell r="I2422">
            <v>1240</v>
          </cell>
        </row>
        <row r="2423">
          <cell r="B2423">
            <v>33060801700</v>
          </cell>
          <cell r="C2423" t="str">
            <v>单颌牙弓夹板拆除术（单颌）</v>
          </cell>
        </row>
        <row r="2423">
          <cell r="F2423" t="str">
            <v>次</v>
          </cell>
          <cell r="G2423">
            <v>68</v>
          </cell>
          <cell r="H2423">
            <v>60</v>
          </cell>
          <cell r="I2423">
            <v>54</v>
          </cell>
        </row>
        <row r="2424">
          <cell r="B2424">
            <v>33060801701</v>
          </cell>
          <cell r="C2424" t="str">
            <v>单颌牙弓夹板拆除术（双颌）</v>
          </cell>
        </row>
        <row r="2424">
          <cell r="F2424" t="str">
            <v>次</v>
          </cell>
          <cell r="G2424">
            <v>168</v>
          </cell>
          <cell r="H2424">
            <v>138</v>
          </cell>
          <cell r="I2424">
            <v>126</v>
          </cell>
        </row>
        <row r="2425">
          <cell r="B2425">
            <v>33060801800</v>
          </cell>
          <cell r="C2425" t="str">
            <v>颌间固定拆除术（单颌）</v>
          </cell>
        </row>
        <row r="2425">
          <cell r="F2425" t="str">
            <v>次</v>
          </cell>
          <cell r="G2425">
            <v>160</v>
          </cell>
          <cell r="H2425">
            <v>150</v>
          </cell>
          <cell r="I2425">
            <v>135</v>
          </cell>
        </row>
        <row r="2426">
          <cell r="B2426">
            <v>33060801801</v>
          </cell>
          <cell r="C2426" t="str">
            <v>颌间固定拆除术（双颌）</v>
          </cell>
        </row>
        <row r="2426">
          <cell r="F2426" t="str">
            <v>次</v>
          </cell>
          <cell r="G2426">
            <v>320</v>
          </cell>
          <cell r="H2426">
            <v>300</v>
          </cell>
          <cell r="I2426">
            <v>270</v>
          </cell>
        </row>
        <row r="2427">
          <cell r="B2427">
            <v>33060801900</v>
          </cell>
          <cell r="C2427" t="str">
            <v>骨内固定植入物取出术（单颌）</v>
          </cell>
        </row>
        <row r="2427">
          <cell r="F2427" t="str">
            <v>次</v>
          </cell>
          <cell r="G2427">
            <v>630</v>
          </cell>
          <cell r="H2427">
            <v>575</v>
          </cell>
          <cell r="I2427">
            <v>515</v>
          </cell>
        </row>
        <row r="2428">
          <cell r="B2428">
            <v>33060801901</v>
          </cell>
          <cell r="C2428" t="str">
            <v>骨内固定植入物取出术（双颌）</v>
          </cell>
        </row>
        <row r="2428">
          <cell r="F2428" t="str">
            <v>次</v>
          </cell>
          <cell r="G2428">
            <v>1265</v>
          </cell>
          <cell r="H2428">
            <v>1150</v>
          </cell>
          <cell r="I2428">
            <v>1035</v>
          </cell>
        </row>
        <row r="2429">
          <cell r="B2429">
            <v>33060802000</v>
          </cell>
          <cell r="C2429" t="str">
            <v>下颌骨缺损植骨修复术（单颌）</v>
          </cell>
          <cell r="D2429" t="str">
            <v>含颌间固定和邻位皮瓣修复,自体骨、异体骨、异种骨移植；不含骨瓣切取</v>
          </cell>
        </row>
        <row r="2429">
          <cell r="F2429" t="str">
            <v>次</v>
          </cell>
          <cell r="G2429">
            <v>1518</v>
          </cell>
          <cell r="H2429">
            <v>1380</v>
          </cell>
          <cell r="I2429">
            <v>1242</v>
          </cell>
        </row>
        <row r="2430">
          <cell r="B2430">
            <v>33060802001</v>
          </cell>
          <cell r="C2430" t="str">
            <v>下颌骨缺损植骨修复术（双颌）</v>
          </cell>
          <cell r="D2430" t="str">
            <v>含颌间固定和邻位皮瓣修复,自体骨、异体骨、异种骨移植；不含骨瓣切取</v>
          </cell>
        </row>
        <row r="2430">
          <cell r="F2430" t="str">
            <v>次</v>
          </cell>
          <cell r="G2430">
            <v>2530</v>
          </cell>
          <cell r="H2430">
            <v>2300</v>
          </cell>
          <cell r="I2430">
            <v>2070</v>
          </cell>
        </row>
        <row r="2431">
          <cell r="B2431">
            <v>33060802100</v>
          </cell>
          <cell r="C2431" t="str">
            <v>下颌骨缺损网托碎骨移植术（单颌）</v>
          </cell>
          <cell r="D2431" t="str">
            <v>含颌间固定和邻位皮瓣修复</v>
          </cell>
          <cell r="E2431" t="str">
            <v>金属网材料</v>
          </cell>
          <cell r="F2431" t="str">
            <v>次</v>
          </cell>
          <cell r="G2431">
            <v>1265</v>
          </cell>
          <cell r="H2431">
            <v>1150</v>
          </cell>
          <cell r="I2431">
            <v>1035</v>
          </cell>
        </row>
        <row r="2432">
          <cell r="B2432">
            <v>33060802101</v>
          </cell>
          <cell r="C2432" t="str">
            <v>下颌骨缺损网托碎骨移植术（双颌）</v>
          </cell>
          <cell r="D2432" t="str">
            <v>含颌间固定和邻位皮瓣修复</v>
          </cell>
          <cell r="E2432" t="str">
            <v>金属网材料</v>
          </cell>
          <cell r="F2432" t="str">
            <v>次</v>
          </cell>
          <cell r="G2432">
            <v>2530</v>
          </cell>
          <cell r="H2432">
            <v>2300</v>
          </cell>
          <cell r="I2432">
            <v>2070</v>
          </cell>
        </row>
        <row r="2433">
          <cell r="B2433">
            <v>33060802200</v>
          </cell>
          <cell r="C2433" t="str">
            <v>下颌骨缺损带蒂骨移植术（单颌）</v>
          </cell>
          <cell r="D2433" t="str">
            <v>含颌间固定和邻位皮瓣修复、颌面部复合组织移植术；不含取骨及制备术</v>
          </cell>
        </row>
        <row r="2433">
          <cell r="F2433" t="str">
            <v>次</v>
          </cell>
          <cell r="G2433">
            <v>1585</v>
          </cell>
          <cell r="H2433">
            <v>1435</v>
          </cell>
          <cell r="I2433">
            <v>1290</v>
          </cell>
        </row>
        <row r="2434">
          <cell r="B2434">
            <v>33060802201</v>
          </cell>
          <cell r="C2434" t="str">
            <v>下颌骨缺损带蒂骨移植术（双颌）</v>
          </cell>
          <cell r="D2434" t="str">
            <v>含颌间固定和邻位皮瓣修复、颌面部复合组织移植术；不含取骨及制备术</v>
          </cell>
        </row>
        <row r="2434">
          <cell r="F2434" t="str">
            <v>次</v>
          </cell>
          <cell r="G2434">
            <v>3175</v>
          </cell>
          <cell r="H2434">
            <v>2875</v>
          </cell>
          <cell r="I2434">
            <v>2585</v>
          </cell>
        </row>
        <row r="2435">
          <cell r="B2435">
            <v>33060802300</v>
          </cell>
          <cell r="C2435" t="str">
            <v>下颌骨缺损带血管蒂游离复合瓣移植术（单颌）</v>
          </cell>
          <cell r="D2435" t="str">
            <v>含颌间固定和邻位皮瓣修复；不含组织瓣制备术</v>
          </cell>
        </row>
        <row r="2435">
          <cell r="F2435" t="str">
            <v>次</v>
          </cell>
          <cell r="G2435">
            <v>1900</v>
          </cell>
          <cell r="H2435">
            <v>1725</v>
          </cell>
          <cell r="I2435">
            <v>1550</v>
          </cell>
        </row>
        <row r="2436">
          <cell r="B2436">
            <v>33060802301</v>
          </cell>
          <cell r="C2436" t="str">
            <v>下颌骨缺损带血管蒂游离复合瓣移植术（双颌）</v>
          </cell>
          <cell r="D2436" t="str">
            <v>含颌间固定和邻位皮瓣修复；不含组织瓣制备术</v>
          </cell>
        </row>
        <row r="2436">
          <cell r="F2436" t="str">
            <v>次</v>
          </cell>
          <cell r="G2436">
            <v>3795</v>
          </cell>
          <cell r="H2436">
            <v>3450</v>
          </cell>
          <cell r="I2436">
            <v>3105</v>
          </cell>
        </row>
        <row r="2437">
          <cell r="B2437">
            <v>33060802400</v>
          </cell>
          <cell r="C2437" t="str">
            <v>下颌骨缺损钛板重建术（单颌）</v>
          </cell>
          <cell r="D2437" t="str">
            <v>含颌间固定和邻位皮瓣修复</v>
          </cell>
        </row>
        <row r="2437">
          <cell r="F2437" t="str">
            <v>次</v>
          </cell>
          <cell r="G2437">
            <v>1770</v>
          </cell>
          <cell r="H2437">
            <v>1610</v>
          </cell>
          <cell r="I2437">
            <v>1450</v>
          </cell>
        </row>
        <row r="2438">
          <cell r="B2438">
            <v>33060802401</v>
          </cell>
          <cell r="C2438" t="str">
            <v>下颌骨缺损钛板重建术（双颌）</v>
          </cell>
          <cell r="D2438" t="str">
            <v>含颌间固定和邻位皮瓣修复</v>
          </cell>
        </row>
        <row r="2438">
          <cell r="F2438" t="str">
            <v>次</v>
          </cell>
          <cell r="G2438">
            <v>4248</v>
          </cell>
          <cell r="H2438">
            <v>3864</v>
          </cell>
          <cell r="I2438">
            <v>3480</v>
          </cell>
        </row>
        <row r="2439">
          <cell r="B2439">
            <v>33060802500</v>
          </cell>
          <cell r="C2439" t="str">
            <v>下颌骨陈旧性骨折整复术（单颌）</v>
          </cell>
          <cell r="D2439" t="str">
            <v>含再骨折复位、局部截骨复位、颌间固定、骨间固定和邻位瓣修复；不含植骨及软组织缺损修复术</v>
          </cell>
        </row>
        <row r="2439">
          <cell r="F2439" t="str">
            <v>次</v>
          </cell>
          <cell r="G2439">
            <v>1770</v>
          </cell>
          <cell r="H2439">
            <v>1610</v>
          </cell>
          <cell r="I2439">
            <v>1450</v>
          </cell>
        </row>
        <row r="2440">
          <cell r="B2440">
            <v>33060802501</v>
          </cell>
          <cell r="C2440" t="str">
            <v>下颌骨陈旧性骨折整复术（双颌）</v>
          </cell>
          <cell r="D2440" t="str">
            <v>含再骨折复位、局部截骨复位、颌间固定、骨间固定和邻位瓣修复；不含植骨及软组织缺损修复术</v>
          </cell>
        </row>
        <row r="2440">
          <cell r="F2440" t="str">
            <v>次</v>
          </cell>
          <cell r="G2440">
            <v>4248</v>
          </cell>
          <cell r="H2440">
            <v>3864</v>
          </cell>
          <cell r="I2440">
            <v>3480</v>
          </cell>
        </row>
        <row r="2441">
          <cell r="B2441">
            <v>33060802600</v>
          </cell>
          <cell r="C2441" t="str">
            <v>上颌骨缺损植骨修复术（单颌）</v>
          </cell>
          <cell r="D2441" t="str">
            <v>含颌间固定和邻位皮瓣修复,自体骨、异体骨、异种骨移植</v>
          </cell>
        </row>
        <row r="2441">
          <cell r="F2441" t="str">
            <v>次</v>
          </cell>
          <cell r="G2441">
            <v>1900</v>
          </cell>
          <cell r="H2441">
            <v>1725</v>
          </cell>
          <cell r="I2441">
            <v>1550</v>
          </cell>
        </row>
        <row r="2442">
          <cell r="B2442">
            <v>33060802601</v>
          </cell>
          <cell r="C2442" t="str">
            <v>上颌骨缺损植骨修复术（双颌）</v>
          </cell>
          <cell r="D2442" t="str">
            <v>含颌间固定和邻位皮瓣修复,自体骨、异体骨、异种骨移植</v>
          </cell>
        </row>
        <row r="2442">
          <cell r="F2442" t="str">
            <v>次</v>
          </cell>
          <cell r="G2442">
            <v>4554</v>
          </cell>
          <cell r="H2442">
            <v>4140</v>
          </cell>
          <cell r="I2442">
            <v>3726</v>
          </cell>
        </row>
        <row r="2443">
          <cell r="B2443">
            <v>33060802700</v>
          </cell>
          <cell r="C2443" t="str">
            <v>上颌骨陈旧性骨折整复术（单颌）</v>
          </cell>
          <cell r="D2443" t="str">
            <v>指手术复位。含再骨折复位（Lefort 分型截骨或分块截骨复位）、颌间固定、骨间固定和邻位瓣修复</v>
          </cell>
        </row>
        <row r="2443">
          <cell r="F2443" t="str">
            <v>次</v>
          </cell>
          <cell r="G2443">
            <v>3795</v>
          </cell>
          <cell r="H2443">
            <v>3450</v>
          </cell>
          <cell r="I2443">
            <v>3105</v>
          </cell>
        </row>
        <row r="2444">
          <cell r="B2444">
            <v>33060802701</v>
          </cell>
          <cell r="C2444" t="str">
            <v>上颌骨陈旧性骨折整复术（双颌）</v>
          </cell>
          <cell r="D2444" t="str">
            <v>指手术复位。含再骨折复位（Lefort 分型截骨或分块截骨复位）、颌间固定、骨间固定和邻位瓣修复</v>
          </cell>
        </row>
        <row r="2444">
          <cell r="F2444" t="str">
            <v>次</v>
          </cell>
          <cell r="G2444">
            <v>7590</v>
          </cell>
          <cell r="H2444">
            <v>6900</v>
          </cell>
          <cell r="I2444">
            <v>6210</v>
          </cell>
        </row>
        <row r="2445">
          <cell r="B2445">
            <v>33060802800</v>
          </cell>
          <cell r="C2445" t="str">
            <v>上颌骨缺损网托碎骨移植术（单颌）</v>
          </cell>
          <cell r="D2445" t="str">
            <v>含颌间固定和邻位皮瓣修复</v>
          </cell>
          <cell r="E2445" t="str">
            <v>金属网材料</v>
          </cell>
          <cell r="F2445" t="str">
            <v>次</v>
          </cell>
          <cell r="G2445">
            <v>1895</v>
          </cell>
          <cell r="H2445">
            <v>1725</v>
          </cell>
          <cell r="I2445">
            <v>1550</v>
          </cell>
        </row>
        <row r="2446">
          <cell r="B2446">
            <v>33060802801</v>
          </cell>
          <cell r="C2446" t="str">
            <v>上颌骨缺损网托碎骨移植术（双颌）</v>
          </cell>
          <cell r="D2446" t="str">
            <v>含颌间固定和邻位皮瓣修复</v>
          </cell>
          <cell r="E2446" t="str">
            <v>金属网材料</v>
          </cell>
          <cell r="F2446" t="str">
            <v>次</v>
          </cell>
          <cell r="G2446">
            <v>3795</v>
          </cell>
          <cell r="H2446">
            <v>3450</v>
          </cell>
          <cell r="I2446">
            <v>3105</v>
          </cell>
        </row>
        <row r="2447">
          <cell r="B2447">
            <v>33060802900</v>
          </cell>
          <cell r="C2447" t="str">
            <v>上颌骨缺损带蒂骨移植术（单颌）</v>
          </cell>
          <cell r="D2447" t="str">
            <v>含颌间固定和邻位皮瓣修复，不含带蒂骨制取</v>
          </cell>
        </row>
        <row r="2447">
          <cell r="F2447" t="str">
            <v>次</v>
          </cell>
          <cell r="G2447">
            <v>2530</v>
          </cell>
          <cell r="H2447">
            <v>2300</v>
          </cell>
          <cell r="I2447">
            <v>2070</v>
          </cell>
        </row>
        <row r="2448">
          <cell r="B2448">
            <v>33060802901</v>
          </cell>
          <cell r="C2448" t="str">
            <v>上颌骨缺损带蒂骨移植术（双颌）</v>
          </cell>
          <cell r="D2448" t="str">
            <v>含颌间固定和邻位皮瓣修复，不含带蒂骨制取</v>
          </cell>
        </row>
        <row r="2448">
          <cell r="F2448" t="str">
            <v>次</v>
          </cell>
          <cell r="G2448">
            <v>5060</v>
          </cell>
          <cell r="H2448">
            <v>4600</v>
          </cell>
          <cell r="I2448">
            <v>4140</v>
          </cell>
        </row>
        <row r="2449">
          <cell r="B2449">
            <v>330610</v>
          </cell>
          <cell r="C2449" t="str">
            <v>扁桃体和腺样体手术</v>
          </cell>
        </row>
        <row r="2450">
          <cell r="B2450">
            <v>33061000100</v>
          </cell>
          <cell r="C2450" t="str">
            <v>扁桃体切除术</v>
          </cell>
        </row>
        <row r="2450">
          <cell r="F2450" t="str">
            <v>次</v>
          </cell>
          <cell r="G2450">
            <v>500</v>
          </cell>
          <cell r="H2450">
            <v>460</v>
          </cell>
          <cell r="I2450">
            <v>415</v>
          </cell>
        </row>
        <row r="2451">
          <cell r="B2451">
            <v>33061000101</v>
          </cell>
          <cell r="C2451" t="str">
            <v>扁桃体残体切除术</v>
          </cell>
        </row>
        <row r="2451">
          <cell r="F2451" t="str">
            <v>次</v>
          </cell>
          <cell r="G2451">
            <v>465</v>
          </cell>
          <cell r="H2451">
            <v>460</v>
          </cell>
          <cell r="I2451">
            <v>415</v>
          </cell>
        </row>
        <row r="2452">
          <cell r="B2452">
            <v>33061000102</v>
          </cell>
          <cell r="C2452" t="str">
            <v>扁桃体挤切术</v>
          </cell>
        </row>
        <row r="2452">
          <cell r="F2452" t="str">
            <v>次</v>
          </cell>
          <cell r="G2452">
            <v>465</v>
          </cell>
          <cell r="H2452">
            <v>460</v>
          </cell>
          <cell r="I2452">
            <v>415</v>
          </cell>
        </row>
        <row r="2453">
          <cell r="B2453">
            <v>33061000200</v>
          </cell>
          <cell r="C2453" t="str">
            <v>腺样体刮除术</v>
          </cell>
        </row>
        <row r="2453">
          <cell r="F2453" t="str">
            <v>次</v>
          </cell>
          <cell r="G2453">
            <v>500</v>
          </cell>
          <cell r="H2453">
            <v>460</v>
          </cell>
          <cell r="I2453">
            <v>415</v>
          </cell>
        </row>
        <row r="2454">
          <cell r="B2454">
            <v>33061000300</v>
          </cell>
          <cell r="C2454" t="str">
            <v>舌扁桃体切除术</v>
          </cell>
        </row>
        <row r="2454">
          <cell r="F2454" t="str">
            <v>次</v>
          </cell>
          <cell r="G2454">
            <v>465</v>
          </cell>
          <cell r="H2454">
            <v>460</v>
          </cell>
          <cell r="I2454">
            <v>415</v>
          </cell>
        </row>
        <row r="2455">
          <cell r="B2455">
            <v>33061000400</v>
          </cell>
          <cell r="C2455" t="str">
            <v>扁桃体周围脓肿切开引流术</v>
          </cell>
        </row>
        <row r="2455">
          <cell r="F2455" t="str">
            <v>次</v>
          </cell>
          <cell r="G2455">
            <v>200</v>
          </cell>
          <cell r="H2455">
            <v>190</v>
          </cell>
          <cell r="I2455">
            <v>170</v>
          </cell>
        </row>
        <row r="2456">
          <cell r="B2456">
            <v>330611</v>
          </cell>
          <cell r="C2456" t="str">
            <v>咽部手术</v>
          </cell>
        </row>
        <row r="2457">
          <cell r="B2457">
            <v>33061100100</v>
          </cell>
          <cell r="C2457" t="str">
            <v>咽部脓肿切开引流术</v>
          </cell>
        </row>
        <row r="2457">
          <cell r="F2457" t="str">
            <v>次</v>
          </cell>
          <cell r="G2457">
            <v>390</v>
          </cell>
          <cell r="H2457">
            <v>380</v>
          </cell>
          <cell r="I2457">
            <v>340</v>
          </cell>
        </row>
        <row r="2458">
          <cell r="B2458">
            <v>33061100200</v>
          </cell>
          <cell r="C2458" t="str">
            <v>经颈侧进路鼻咽肿瘤切除术</v>
          </cell>
          <cell r="D2458" t="str">
            <v>含鼻咽纤维血管瘤切除术</v>
          </cell>
        </row>
        <row r="2458">
          <cell r="F2458" t="str">
            <v>次</v>
          </cell>
          <cell r="G2458">
            <v>2835</v>
          </cell>
          <cell r="H2458">
            <v>2580</v>
          </cell>
          <cell r="I2458">
            <v>2320</v>
          </cell>
        </row>
        <row r="2459">
          <cell r="B2459">
            <v>33061100300</v>
          </cell>
          <cell r="C2459" t="str">
            <v>经硬腭进路鼻咽肿瘤切除术</v>
          </cell>
        </row>
        <row r="2459">
          <cell r="F2459" t="str">
            <v>次</v>
          </cell>
          <cell r="G2459">
            <v>2750</v>
          </cell>
          <cell r="H2459">
            <v>2700</v>
          </cell>
          <cell r="I2459">
            <v>2430</v>
          </cell>
        </row>
        <row r="2460">
          <cell r="B2460">
            <v>33061100400</v>
          </cell>
          <cell r="C2460" t="str">
            <v>经硬腭进路鼻咽狭窄闭锁切开成形术</v>
          </cell>
          <cell r="D2460" t="str">
            <v>不含其他部位取材</v>
          </cell>
        </row>
        <row r="2460">
          <cell r="F2460" t="str">
            <v>次</v>
          </cell>
          <cell r="G2460">
            <v>2685</v>
          </cell>
          <cell r="H2460">
            <v>2445</v>
          </cell>
          <cell r="I2460">
            <v>2200</v>
          </cell>
        </row>
        <row r="2461">
          <cell r="B2461">
            <v>33061100500</v>
          </cell>
          <cell r="C2461" t="str">
            <v>颈侧切开下咽肿瘤切除术</v>
          </cell>
        </row>
        <row r="2461">
          <cell r="F2461" t="str">
            <v>次</v>
          </cell>
          <cell r="G2461">
            <v>1500</v>
          </cell>
          <cell r="H2461">
            <v>1470</v>
          </cell>
          <cell r="I2461">
            <v>1325</v>
          </cell>
        </row>
        <row r="2462">
          <cell r="B2462">
            <v>33061100600</v>
          </cell>
          <cell r="C2462" t="str">
            <v>颈外进路咽旁间隙肿物摘除术</v>
          </cell>
        </row>
        <row r="2462">
          <cell r="F2462" t="str">
            <v>次</v>
          </cell>
          <cell r="G2462">
            <v>2000</v>
          </cell>
          <cell r="H2462">
            <v>1955</v>
          </cell>
          <cell r="I2462">
            <v>1760</v>
          </cell>
        </row>
        <row r="2463">
          <cell r="B2463">
            <v>33061100700</v>
          </cell>
          <cell r="C2463" t="str">
            <v>颈侧进路咽食管肿瘤切除术</v>
          </cell>
        </row>
        <row r="2463">
          <cell r="F2463" t="str">
            <v>次</v>
          </cell>
          <cell r="G2463">
            <v>3222</v>
          </cell>
          <cell r="H2463">
            <v>2934</v>
          </cell>
          <cell r="I2463">
            <v>2640</v>
          </cell>
        </row>
        <row r="2464">
          <cell r="B2464">
            <v>33061100800</v>
          </cell>
          <cell r="C2464" t="str">
            <v>咽瘘皮瓣修复术</v>
          </cell>
        </row>
        <row r="2464">
          <cell r="F2464" t="str">
            <v>次</v>
          </cell>
          <cell r="G2464">
            <v>1125</v>
          </cell>
          <cell r="H2464">
            <v>1105</v>
          </cell>
          <cell r="I2464">
            <v>995</v>
          </cell>
        </row>
        <row r="2465">
          <cell r="B2465">
            <v>33061100900</v>
          </cell>
          <cell r="C2465" t="str">
            <v>侧颅底切除术</v>
          </cell>
        </row>
        <row r="2465">
          <cell r="F2465" t="str">
            <v>次</v>
          </cell>
          <cell r="G2465">
            <v>3960</v>
          </cell>
          <cell r="H2465">
            <v>3888</v>
          </cell>
          <cell r="I2465">
            <v>3498</v>
          </cell>
        </row>
        <row r="2466">
          <cell r="B2466">
            <v>3307</v>
          </cell>
          <cell r="C2466" t="str">
            <v>7．呼吸系统手术</v>
          </cell>
        </row>
        <row r="2467">
          <cell r="B2467">
            <v>330701</v>
          </cell>
          <cell r="C2467" t="str">
            <v>喉及气管手术</v>
          </cell>
        </row>
        <row r="2468">
          <cell r="B2468">
            <v>33070090102</v>
          </cell>
          <cell r="C2468" t="str">
            <v>使用带吸刮功能手术解剖器加收（呼吸系统手术）</v>
          </cell>
        </row>
        <row r="2468">
          <cell r="F2468" t="str">
            <v>人次</v>
          </cell>
          <cell r="G2468">
            <v>200</v>
          </cell>
          <cell r="H2468">
            <v>200</v>
          </cell>
          <cell r="I2468">
            <v>200</v>
          </cell>
        </row>
        <row r="2469">
          <cell r="B2469">
            <v>33070100100</v>
          </cell>
          <cell r="C2469" t="str">
            <v>经直达喉镜喉肿物摘除术</v>
          </cell>
          <cell r="D2469" t="str">
            <v>含活检</v>
          </cell>
        </row>
        <row r="2469">
          <cell r="F2469" t="str">
            <v>次</v>
          </cell>
          <cell r="G2469">
            <v>650</v>
          </cell>
          <cell r="H2469">
            <v>635</v>
          </cell>
          <cell r="I2469">
            <v>570</v>
          </cell>
        </row>
        <row r="2470">
          <cell r="B2470">
            <v>33070100101</v>
          </cell>
          <cell r="C2470" t="str">
            <v>间接喉镜下赘生物切除术</v>
          </cell>
          <cell r="D2470" t="str">
            <v>含活检</v>
          </cell>
        </row>
        <row r="2470">
          <cell r="F2470" t="str">
            <v>次</v>
          </cell>
          <cell r="G2470">
            <v>650</v>
          </cell>
          <cell r="H2470">
            <v>635</v>
          </cell>
          <cell r="I2470">
            <v>570</v>
          </cell>
        </row>
        <row r="2471">
          <cell r="B2471">
            <v>33070100102</v>
          </cell>
          <cell r="C2471" t="str">
            <v>直接喉镜下赘生物切除术</v>
          </cell>
          <cell r="D2471" t="str">
            <v>含活检</v>
          </cell>
        </row>
        <row r="2471">
          <cell r="F2471" t="str">
            <v>次</v>
          </cell>
          <cell r="G2471">
            <v>650</v>
          </cell>
          <cell r="H2471">
            <v>635</v>
          </cell>
          <cell r="I2471">
            <v>570</v>
          </cell>
        </row>
        <row r="2472">
          <cell r="B2472">
            <v>33070100200</v>
          </cell>
          <cell r="C2472" t="str">
            <v>颈侧切开喉部肿瘤切除术</v>
          </cell>
        </row>
        <row r="2472">
          <cell r="F2472" t="str">
            <v>次</v>
          </cell>
          <cell r="G2472">
            <v>1980</v>
          </cell>
          <cell r="H2472">
            <v>1944</v>
          </cell>
          <cell r="I2472">
            <v>1752</v>
          </cell>
        </row>
        <row r="2473">
          <cell r="B2473">
            <v>33070100300</v>
          </cell>
          <cell r="C2473" t="str">
            <v>环甲膜穿刺术</v>
          </cell>
          <cell r="D2473" t="str">
            <v>含环甲膜置管和注药</v>
          </cell>
        </row>
        <row r="2473">
          <cell r="F2473" t="str">
            <v>次</v>
          </cell>
          <cell r="G2473">
            <v>140</v>
          </cell>
          <cell r="H2473">
            <v>135</v>
          </cell>
          <cell r="I2473">
            <v>120</v>
          </cell>
        </row>
        <row r="2474">
          <cell r="B2474">
            <v>33070100400</v>
          </cell>
          <cell r="C2474" t="str">
            <v>环甲膜切开术</v>
          </cell>
        </row>
        <row r="2474">
          <cell r="F2474" t="str">
            <v>次</v>
          </cell>
          <cell r="G2474">
            <v>600</v>
          </cell>
          <cell r="H2474">
            <v>595</v>
          </cell>
          <cell r="I2474">
            <v>535</v>
          </cell>
        </row>
        <row r="2475">
          <cell r="B2475">
            <v>33070100500</v>
          </cell>
          <cell r="C2475" t="str">
            <v>气管切开</v>
          </cell>
        </row>
        <row r="2475">
          <cell r="E2475" t="str">
            <v>气切套管</v>
          </cell>
          <cell r="F2475" t="str">
            <v>次</v>
          </cell>
          <cell r="G2475">
            <v>595</v>
          </cell>
          <cell r="H2475">
            <v>540</v>
          </cell>
          <cell r="I2475">
            <v>485</v>
          </cell>
        </row>
        <row r="2476">
          <cell r="B2476">
            <v>33070100501</v>
          </cell>
          <cell r="C2476" t="str">
            <v>气管切开拔管缝合术</v>
          </cell>
        </row>
        <row r="2476">
          <cell r="F2476" t="str">
            <v>次</v>
          </cell>
          <cell r="G2476">
            <v>275</v>
          </cell>
          <cell r="H2476">
            <v>270</v>
          </cell>
          <cell r="I2476">
            <v>245</v>
          </cell>
        </row>
        <row r="2477">
          <cell r="B2477">
            <v>33070100600</v>
          </cell>
          <cell r="C2477" t="str">
            <v>喉全切除术</v>
          </cell>
        </row>
        <row r="2477">
          <cell r="F2477" t="str">
            <v>次</v>
          </cell>
          <cell r="G2477">
            <v>2940</v>
          </cell>
          <cell r="H2477">
            <v>2670</v>
          </cell>
          <cell r="I2477">
            <v>2400</v>
          </cell>
        </row>
        <row r="2478">
          <cell r="B2478">
            <v>33070100700</v>
          </cell>
          <cell r="C2478" t="str">
            <v>喉全切除术后发音管安装术</v>
          </cell>
        </row>
        <row r="2478">
          <cell r="F2478" t="str">
            <v>次</v>
          </cell>
          <cell r="G2478">
            <v>3342</v>
          </cell>
          <cell r="H2478">
            <v>3288</v>
          </cell>
          <cell r="I2478">
            <v>2958</v>
          </cell>
        </row>
        <row r="2479">
          <cell r="B2479">
            <v>33070100800</v>
          </cell>
          <cell r="C2479" t="str">
            <v>喉功能重建术</v>
          </cell>
          <cell r="D2479" t="str">
            <v>含肌肉、会厌、舌骨瓣、咽下缩肌等局部修复手段</v>
          </cell>
        </row>
        <row r="2479">
          <cell r="F2479" t="str">
            <v>次</v>
          </cell>
          <cell r="G2479">
            <v>2850</v>
          </cell>
          <cell r="H2479">
            <v>2592</v>
          </cell>
          <cell r="I2479">
            <v>2334</v>
          </cell>
        </row>
        <row r="2480">
          <cell r="B2480">
            <v>33070100900</v>
          </cell>
          <cell r="C2480" t="str">
            <v>全喉切除咽气管吻合术</v>
          </cell>
        </row>
        <row r="2480">
          <cell r="F2480" t="str">
            <v>次</v>
          </cell>
          <cell r="G2480">
            <v>3270</v>
          </cell>
          <cell r="H2480">
            <v>2982</v>
          </cell>
          <cell r="I2480">
            <v>2682</v>
          </cell>
        </row>
        <row r="2481">
          <cell r="B2481">
            <v>33070101000</v>
          </cell>
          <cell r="C2481" t="str">
            <v>喉次全切除术</v>
          </cell>
          <cell r="D2481" t="str">
            <v>含切除环舌、会厌固定术</v>
          </cell>
        </row>
        <row r="2481">
          <cell r="F2481" t="str">
            <v>次</v>
          </cell>
          <cell r="G2481">
            <v>2934</v>
          </cell>
          <cell r="H2481">
            <v>2670</v>
          </cell>
          <cell r="I2481">
            <v>2400</v>
          </cell>
        </row>
        <row r="2482">
          <cell r="B2482">
            <v>33070101100</v>
          </cell>
          <cell r="C2482" t="str">
            <v>3/4喉切除术及喉功能重建术</v>
          </cell>
        </row>
        <row r="2482">
          <cell r="F2482" t="str">
            <v>次</v>
          </cell>
          <cell r="G2482">
            <v>2940</v>
          </cell>
          <cell r="H2482">
            <v>2675</v>
          </cell>
          <cell r="I2482">
            <v>2405</v>
          </cell>
        </row>
        <row r="2483">
          <cell r="B2483">
            <v>33070101200</v>
          </cell>
          <cell r="C2483" t="str">
            <v>垂直半喉切除术及喉功能重建术</v>
          </cell>
        </row>
        <row r="2483">
          <cell r="F2483" t="str">
            <v>次</v>
          </cell>
          <cell r="G2483">
            <v>2178</v>
          </cell>
          <cell r="H2483">
            <v>2136</v>
          </cell>
          <cell r="I2483">
            <v>1920</v>
          </cell>
        </row>
        <row r="2484">
          <cell r="B2484">
            <v>33070101300</v>
          </cell>
          <cell r="C2484" t="str">
            <v>垂直超半喉切除术及喉功能重建术</v>
          </cell>
        </row>
        <row r="2484">
          <cell r="F2484" t="str">
            <v>次</v>
          </cell>
          <cell r="G2484">
            <v>2472</v>
          </cell>
          <cell r="H2484">
            <v>2430</v>
          </cell>
          <cell r="I2484">
            <v>2184</v>
          </cell>
        </row>
        <row r="2485">
          <cell r="B2485">
            <v>33070101400</v>
          </cell>
          <cell r="C2485" t="str">
            <v>声门上水平喉切除术</v>
          </cell>
        </row>
        <row r="2485">
          <cell r="F2485" t="str">
            <v>次</v>
          </cell>
          <cell r="G2485">
            <v>2328</v>
          </cell>
          <cell r="H2485">
            <v>2286</v>
          </cell>
          <cell r="I2485">
            <v>2058</v>
          </cell>
        </row>
        <row r="2486">
          <cell r="B2486">
            <v>33070101500</v>
          </cell>
          <cell r="C2486" t="str">
            <v>梨状窝癌切除术</v>
          </cell>
          <cell r="D2486" t="str">
            <v>                               </v>
          </cell>
        </row>
        <row r="2486">
          <cell r="F2486" t="str">
            <v>次</v>
          </cell>
          <cell r="G2486">
            <v>1950</v>
          </cell>
          <cell r="H2486">
            <v>1914</v>
          </cell>
          <cell r="I2486">
            <v>1722</v>
          </cell>
        </row>
        <row r="2487">
          <cell r="B2487">
            <v>33070101501</v>
          </cell>
          <cell r="C2487" t="str">
            <v>梨状窝赘生物摘除术</v>
          </cell>
        </row>
        <row r="2487">
          <cell r="F2487" t="str">
            <v>次</v>
          </cell>
          <cell r="G2487">
            <v>1950</v>
          </cell>
          <cell r="H2487">
            <v>1914</v>
          </cell>
          <cell r="I2487">
            <v>1722</v>
          </cell>
        </row>
        <row r="2488">
          <cell r="B2488">
            <v>33070101600</v>
          </cell>
          <cell r="C2488" t="str">
            <v>全喉全下咽全食管切除+全胃上提修复术</v>
          </cell>
        </row>
        <row r="2488">
          <cell r="F2488" t="str">
            <v>次</v>
          </cell>
          <cell r="G2488">
            <v>6414</v>
          </cell>
          <cell r="H2488">
            <v>5832</v>
          </cell>
          <cell r="I2488">
            <v>5250</v>
          </cell>
        </row>
        <row r="2489">
          <cell r="B2489">
            <v>33070101700</v>
          </cell>
          <cell r="C2489" t="str">
            <v>全喉全下咽切除皮瓣修复术</v>
          </cell>
        </row>
        <row r="2489">
          <cell r="F2489" t="str">
            <v>次</v>
          </cell>
          <cell r="G2489">
            <v>6396</v>
          </cell>
          <cell r="H2489">
            <v>5814</v>
          </cell>
          <cell r="I2489">
            <v>5232</v>
          </cell>
        </row>
        <row r="2490">
          <cell r="B2490">
            <v>33070101701</v>
          </cell>
          <cell r="C2490" t="str">
            <v>带蒂残喉气管瓣修复下咽术</v>
          </cell>
        </row>
        <row r="2490">
          <cell r="F2490" t="str">
            <v>次</v>
          </cell>
          <cell r="G2490">
            <v>5330</v>
          </cell>
          <cell r="H2490">
            <v>4845</v>
          </cell>
          <cell r="I2490">
            <v>4360</v>
          </cell>
        </row>
        <row r="2491">
          <cell r="B2491">
            <v>33070101800</v>
          </cell>
          <cell r="C2491" t="str">
            <v>喉瘢痕狭窄扩张术</v>
          </cell>
        </row>
        <row r="2491">
          <cell r="F2491" t="str">
            <v>次</v>
          </cell>
          <cell r="G2491">
            <v>2185</v>
          </cell>
          <cell r="H2491">
            <v>2145</v>
          </cell>
          <cell r="I2491">
            <v>1930</v>
          </cell>
        </row>
        <row r="2492">
          <cell r="B2492">
            <v>33070101900</v>
          </cell>
          <cell r="C2492" t="str">
            <v>喉狭窄经口扩张及喉模置入术</v>
          </cell>
        </row>
        <row r="2492">
          <cell r="F2492" t="str">
            <v>次</v>
          </cell>
          <cell r="G2492">
            <v>2625</v>
          </cell>
          <cell r="H2492">
            <v>2580</v>
          </cell>
          <cell r="I2492">
            <v>2320</v>
          </cell>
        </row>
        <row r="2493">
          <cell r="B2493">
            <v>33070102000</v>
          </cell>
          <cell r="C2493" t="str">
            <v>喉狭窄成形及“T”形管置入术</v>
          </cell>
        </row>
        <row r="2493">
          <cell r="F2493" t="str">
            <v>次</v>
          </cell>
          <cell r="G2493">
            <v>2750</v>
          </cell>
          <cell r="H2493">
            <v>2700</v>
          </cell>
          <cell r="I2493">
            <v>2430</v>
          </cell>
        </row>
        <row r="2494">
          <cell r="B2494">
            <v>33070102100</v>
          </cell>
          <cell r="C2494" t="str">
            <v>喉部神经肌蒂移植术</v>
          </cell>
        </row>
        <row r="2494">
          <cell r="F2494" t="str">
            <v>次</v>
          </cell>
          <cell r="G2494">
            <v>2185</v>
          </cell>
          <cell r="H2494">
            <v>2145</v>
          </cell>
          <cell r="I2494">
            <v>1930</v>
          </cell>
        </row>
        <row r="2495">
          <cell r="B2495">
            <v>33070102200</v>
          </cell>
          <cell r="C2495" t="str">
            <v>喉良性肿瘤切除术</v>
          </cell>
        </row>
        <row r="2495">
          <cell r="F2495" t="str">
            <v>次</v>
          </cell>
          <cell r="G2495">
            <v>1470</v>
          </cell>
          <cell r="H2495">
            <v>1335</v>
          </cell>
          <cell r="I2495">
            <v>1200</v>
          </cell>
        </row>
        <row r="2496">
          <cell r="B2496">
            <v>33070102201</v>
          </cell>
          <cell r="C2496" t="str">
            <v>咽肿瘤切除术</v>
          </cell>
        </row>
        <row r="2496">
          <cell r="F2496" t="str">
            <v>次</v>
          </cell>
          <cell r="G2496">
            <v>1470</v>
          </cell>
          <cell r="H2496">
            <v>1335</v>
          </cell>
          <cell r="I2496">
            <v>1200</v>
          </cell>
        </row>
        <row r="2497">
          <cell r="B2497">
            <v>33070102300</v>
          </cell>
          <cell r="C2497" t="str">
            <v>喉裂开声带切除术</v>
          </cell>
        </row>
        <row r="2497">
          <cell r="F2497" t="str">
            <v>次</v>
          </cell>
          <cell r="G2497">
            <v>1810</v>
          </cell>
          <cell r="H2497">
            <v>1780</v>
          </cell>
          <cell r="I2497">
            <v>1600</v>
          </cell>
        </row>
        <row r="2498">
          <cell r="B2498">
            <v>33070102400</v>
          </cell>
          <cell r="C2498" t="str">
            <v>喉裂开肿瘤切除术</v>
          </cell>
        </row>
        <row r="2498">
          <cell r="F2498" t="str">
            <v>次</v>
          </cell>
          <cell r="G2498">
            <v>1750</v>
          </cell>
          <cell r="H2498">
            <v>1715</v>
          </cell>
          <cell r="I2498">
            <v>1545</v>
          </cell>
        </row>
        <row r="2499">
          <cell r="B2499">
            <v>33070102500</v>
          </cell>
          <cell r="C2499" t="str">
            <v>经支撑喉镜声带肿物切除术</v>
          </cell>
        </row>
        <row r="2499">
          <cell r="F2499" t="str">
            <v>次</v>
          </cell>
          <cell r="G2499">
            <v>2025</v>
          </cell>
          <cell r="H2499">
            <v>1850</v>
          </cell>
          <cell r="I2499">
            <v>1665</v>
          </cell>
        </row>
        <row r="2500">
          <cell r="B2500">
            <v>33070102501</v>
          </cell>
          <cell r="C2500" t="str">
            <v>经支撑喉镜喉瘢痕切除术</v>
          </cell>
        </row>
        <row r="2500">
          <cell r="F2500" t="str">
            <v>次</v>
          </cell>
          <cell r="G2500">
            <v>1875</v>
          </cell>
          <cell r="H2500">
            <v>1850</v>
          </cell>
          <cell r="I2500">
            <v>1665</v>
          </cell>
        </row>
        <row r="2501">
          <cell r="B2501">
            <v>33070102502</v>
          </cell>
          <cell r="C2501" t="str">
            <v>声带肿物切除术激光加收</v>
          </cell>
        </row>
        <row r="2501">
          <cell r="F2501" t="str">
            <v>次</v>
          </cell>
          <cell r="G2501">
            <v>68</v>
          </cell>
          <cell r="H2501">
            <v>68</v>
          </cell>
          <cell r="I2501">
            <v>68</v>
          </cell>
        </row>
        <row r="2502">
          <cell r="B2502">
            <v>33070102503</v>
          </cell>
          <cell r="C2502" t="str">
            <v>喉瘢痕切除术激光加收</v>
          </cell>
        </row>
        <row r="2502">
          <cell r="F2502" t="str">
            <v>次</v>
          </cell>
          <cell r="G2502">
            <v>68</v>
          </cell>
          <cell r="H2502">
            <v>68</v>
          </cell>
          <cell r="I2502">
            <v>68</v>
          </cell>
        </row>
        <row r="2503">
          <cell r="B2503">
            <v>33070102600</v>
          </cell>
          <cell r="C2503" t="str">
            <v>经颈侧杓状软骨切除声带外移术</v>
          </cell>
        </row>
        <row r="2503">
          <cell r="F2503" t="str">
            <v>次</v>
          </cell>
          <cell r="G2503">
            <v>1940</v>
          </cell>
          <cell r="H2503">
            <v>1905</v>
          </cell>
          <cell r="I2503">
            <v>1715</v>
          </cell>
        </row>
        <row r="2504">
          <cell r="B2504">
            <v>33070102700</v>
          </cell>
          <cell r="C2504" t="str">
            <v>喉气管裂开瘢痕切除喉模置入术</v>
          </cell>
        </row>
        <row r="2504">
          <cell r="F2504" t="str">
            <v>次</v>
          </cell>
          <cell r="G2504">
            <v>2700</v>
          </cell>
          <cell r="H2504">
            <v>2645</v>
          </cell>
          <cell r="I2504">
            <v>2380</v>
          </cell>
        </row>
        <row r="2505">
          <cell r="B2505">
            <v>33070102800</v>
          </cell>
          <cell r="C2505" t="str">
            <v>喉气管外伤缝合成形术</v>
          </cell>
        </row>
        <row r="2505">
          <cell r="F2505" t="str">
            <v>次</v>
          </cell>
          <cell r="G2505">
            <v>1375</v>
          </cell>
          <cell r="H2505">
            <v>1350</v>
          </cell>
          <cell r="I2505">
            <v>1215</v>
          </cell>
        </row>
        <row r="2506">
          <cell r="B2506">
            <v>33070102900</v>
          </cell>
          <cell r="C2506" t="str">
            <v>喉气管狭窄支架成形术</v>
          </cell>
          <cell r="D2506" t="str">
            <v>不含其他部分取材</v>
          </cell>
        </row>
        <row r="2506">
          <cell r="F2506" t="str">
            <v>次</v>
          </cell>
          <cell r="G2506">
            <v>1925</v>
          </cell>
          <cell r="H2506">
            <v>1890</v>
          </cell>
          <cell r="I2506">
            <v>1700</v>
          </cell>
        </row>
        <row r="2507">
          <cell r="B2507">
            <v>33070103000</v>
          </cell>
          <cell r="C2507" t="str">
            <v>声带内移术</v>
          </cell>
        </row>
        <row r="2507">
          <cell r="F2507" t="str">
            <v>次</v>
          </cell>
          <cell r="G2507">
            <v>950</v>
          </cell>
          <cell r="H2507">
            <v>930</v>
          </cell>
          <cell r="I2507">
            <v>835</v>
          </cell>
        </row>
        <row r="2508">
          <cell r="B2508">
            <v>33070103100</v>
          </cell>
          <cell r="C2508" t="str">
            <v>甲状软骨成形术</v>
          </cell>
        </row>
        <row r="2508">
          <cell r="F2508" t="str">
            <v>次</v>
          </cell>
          <cell r="G2508">
            <v>1265</v>
          </cell>
          <cell r="H2508">
            <v>1240</v>
          </cell>
          <cell r="I2508">
            <v>1115</v>
          </cell>
        </row>
        <row r="2509">
          <cell r="B2509">
            <v>33070103200</v>
          </cell>
          <cell r="C2509" t="str">
            <v>环杓关节间接拨动术</v>
          </cell>
        </row>
        <row r="2509">
          <cell r="F2509" t="str">
            <v>次</v>
          </cell>
          <cell r="G2509">
            <v>365</v>
          </cell>
          <cell r="H2509">
            <v>350</v>
          </cell>
          <cell r="I2509">
            <v>315</v>
          </cell>
        </row>
        <row r="2510">
          <cell r="B2510">
            <v>33070103300</v>
          </cell>
          <cell r="C2510" t="str">
            <v>环杓关节直接拨动术</v>
          </cell>
        </row>
        <row r="2510">
          <cell r="F2510" t="str">
            <v>次</v>
          </cell>
          <cell r="G2510">
            <v>390</v>
          </cell>
          <cell r="H2510">
            <v>380</v>
          </cell>
          <cell r="I2510">
            <v>340</v>
          </cell>
        </row>
        <row r="2511">
          <cell r="B2511">
            <v>33070103400</v>
          </cell>
          <cell r="C2511" t="str">
            <v>环甲间距缩短术</v>
          </cell>
        </row>
        <row r="2511">
          <cell r="F2511" t="str">
            <v>次</v>
          </cell>
          <cell r="G2511">
            <v>990</v>
          </cell>
          <cell r="H2511">
            <v>970</v>
          </cell>
          <cell r="I2511">
            <v>875</v>
          </cell>
        </row>
        <row r="2512">
          <cell r="B2512">
            <v>33070103500</v>
          </cell>
          <cell r="C2512" t="str">
            <v>环杓关节复位术</v>
          </cell>
        </row>
        <row r="2512">
          <cell r="F2512" t="str">
            <v>次</v>
          </cell>
          <cell r="G2512">
            <v>940</v>
          </cell>
          <cell r="H2512">
            <v>920</v>
          </cell>
          <cell r="I2512">
            <v>830</v>
          </cell>
        </row>
        <row r="2513">
          <cell r="B2513">
            <v>33070103600</v>
          </cell>
          <cell r="C2513" t="str">
            <v>会厌脓肿切开引流术 </v>
          </cell>
        </row>
        <row r="2513">
          <cell r="F2513" t="str">
            <v>次</v>
          </cell>
          <cell r="G2513">
            <v>875</v>
          </cell>
          <cell r="H2513">
            <v>865</v>
          </cell>
          <cell r="I2513">
            <v>780</v>
          </cell>
        </row>
        <row r="2514">
          <cell r="B2514">
            <v>33070103700</v>
          </cell>
          <cell r="C2514" t="str">
            <v>经颈进路会厌肿物切除术</v>
          </cell>
        </row>
        <row r="2514">
          <cell r="F2514" t="str">
            <v>次</v>
          </cell>
          <cell r="G2514">
            <v>1650</v>
          </cell>
          <cell r="H2514">
            <v>1620</v>
          </cell>
          <cell r="I2514">
            <v>1460</v>
          </cell>
        </row>
        <row r="2515">
          <cell r="B2515">
            <v>33070103800</v>
          </cell>
          <cell r="C2515" t="str">
            <v>会厌良性肿瘤切除术</v>
          </cell>
          <cell r="D2515" t="str">
            <v>含囊肿切除</v>
          </cell>
        </row>
        <row r="2515">
          <cell r="F2515" t="str">
            <v>次</v>
          </cell>
          <cell r="G2515">
            <v>1410</v>
          </cell>
          <cell r="H2515">
            <v>1280</v>
          </cell>
          <cell r="I2515">
            <v>1150</v>
          </cell>
        </row>
        <row r="2516">
          <cell r="B2516">
            <v>33070103900</v>
          </cell>
          <cell r="C2516" t="str">
            <v>气管支气管损伤修补术</v>
          </cell>
        </row>
        <row r="2516">
          <cell r="F2516" t="str">
            <v>次</v>
          </cell>
          <cell r="G2516">
            <v>1490</v>
          </cell>
          <cell r="H2516">
            <v>1460</v>
          </cell>
          <cell r="I2516">
            <v>1315</v>
          </cell>
        </row>
        <row r="2517">
          <cell r="B2517">
            <v>33070104000</v>
          </cell>
          <cell r="C2517" t="str">
            <v>气管瘘修复术</v>
          </cell>
          <cell r="D2517" t="str">
            <v>含直接修补或其他组织材料修补；不含气管切开</v>
          </cell>
          <cell r="E2517" t="str">
            <v>特殊修补材料、特殊缝线</v>
          </cell>
          <cell r="F2517" t="str">
            <v>次</v>
          </cell>
          <cell r="G2517">
            <v>825</v>
          </cell>
          <cell r="H2517">
            <v>810</v>
          </cell>
          <cell r="I2517">
            <v>730</v>
          </cell>
        </row>
        <row r="2518">
          <cell r="B2518">
            <v>33070104100</v>
          </cell>
          <cell r="C2518" t="str">
            <v>气管内肿瘤切除术</v>
          </cell>
          <cell r="D2518" t="str">
            <v>含开胸气管部分切除成形、气管环状袖状切除再吻合术</v>
          </cell>
        </row>
        <row r="2518">
          <cell r="F2518" t="str">
            <v>次</v>
          </cell>
          <cell r="G2518">
            <v>3300</v>
          </cell>
          <cell r="H2518">
            <v>3240</v>
          </cell>
          <cell r="I2518">
            <v>2915</v>
          </cell>
        </row>
        <row r="2519">
          <cell r="B2519">
            <v>33070104101</v>
          </cell>
          <cell r="C2519" t="str">
            <v>气管内肿瘤切除术激光加收</v>
          </cell>
        </row>
        <row r="2519">
          <cell r="F2519" t="str">
            <v>次</v>
          </cell>
          <cell r="G2519">
            <v>68</v>
          </cell>
          <cell r="H2519">
            <v>68</v>
          </cell>
          <cell r="I2519">
            <v>68</v>
          </cell>
        </row>
        <row r="2520">
          <cell r="B2520">
            <v>33070104200</v>
          </cell>
          <cell r="C2520" t="str">
            <v>气管成形术</v>
          </cell>
          <cell r="D2520" t="str">
            <v>含气管隆凸成形术</v>
          </cell>
        </row>
        <row r="2520">
          <cell r="F2520" t="str">
            <v>次</v>
          </cell>
          <cell r="G2520">
            <v>2840</v>
          </cell>
          <cell r="H2520">
            <v>2780</v>
          </cell>
          <cell r="I2520">
            <v>2500</v>
          </cell>
        </row>
        <row r="2521">
          <cell r="B2521">
            <v>33070104300</v>
          </cell>
          <cell r="C2521" t="str">
            <v>颈段气管食管瘘修补术</v>
          </cell>
        </row>
        <row r="2521">
          <cell r="F2521" t="str">
            <v>次</v>
          </cell>
          <cell r="G2521">
            <v>2610</v>
          </cell>
          <cell r="H2521">
            <v>2375</v>
          </cell>
          <cell r="I2521">
            <v>2135</v>
          </cell>
        </row>
        <row r="2522">
          <cell r="B2522">
            <v>33070104400</v>
          </cell>
          <cell r="C2522" t="str">
            <v>颈部囊状水瘤切除术</v>
          </cell>
        </row>
        <row r="2522">
          <cell r="F2522" t="str">
            <v>次</v>
          </cell>
          <cell r="G2522">
            <v>1325</v>
          </cell>
          <cell r="H2522">
            <v>1295</v>
          </cell>
          <cell r="I2522">
            <v>1165</v>
          </cell>
        </row>
        <row r="2523">
          <cell r="B2523">
            <v>33070104500</v>
          </cell>
          <cell r="C2523" t="str">
            <v>颈部气管造口再造术</v>
          </cell>
        </row>
        <row r="2523">
          <cell r="F2523" t="str">
            <v>次</v>
          </cell>
          <cell r="G2523">
            <v>965</v>
          </cell>
          <cell r="H2523">
            <v>945</v>
          </cell>
          <cell r="I2523">
            <v>855</v>
          </cell>
        </row>
        <row r="2524">
          <cell r="B2524">
            <v>330702</v>
          </cell>
          <cell r="C2524" t="str">
            <v>肺和支气管手术</v>
          </cell>
        </row>
        <row r="2525">
          <cell r="B2525">
            <v>33070200100</v>
          </cell>
          <cell r="C2525" t="str">
            <v>肺内异物摘除术（单侧）</v>
          </cell>
        </row>
        <row r="2525">
          <cell r="F2525" t="str">
            <v>次</v>
          </cell>
          <cell r="G2525">
            <v>1925</v>
          </cell>
          <cell r="H2525">
            <v>1890</v>
          </cell>
          <cell r="I2525">
            <v>1700</v>
          </cell>
        </row>
        <row r="2526">
          <cell r="B2526">
            <v>33070200101</v>
          </cell>
          <cell r="C2526" t="str">
            <v>肺内异物摘除术（双侧）</v>
          </cell>
        </row>
        <row r="2526">
          <cell r="F2526" t="str">
            <v>次</v>
          </cell>
          <cell r="G2526">
            <v>2890</v>
          </cell>
          <cell r="H2526">
            <v>2835</v>
          </cell>
          <cell r="I2526">
            <v>2550</v>
          </cell>
        </row>
        <row r="2527">
          <cell r="B2527">
            <v>33070200200</v>
          </cell>
          <cell r="C2527" t="str">
            <v>肺癌根治术（单侧）</v>
          </cell>
        </row>
        <row r="2527">
          <cell r="E2527" t="str">
            <v> </v>
          </cell>
          <cell r="F2527" t="str">
            <v>次</v>
          </cell>
          <cell r="G2527">
            <v>4633</v>
          </cell>
          <cell r="H2527">
            <v>4549</v>
          </cell>
          <cell r="I2527">
            <v>4092</v>
          </cell>
        </row>
        <row r="2528">
          <cell r="B2528">
            <v>33070200201</v>
          </cell>
          <cell r="C2528" t="str">
            <v>肺癌根治术（双侧）</v>
          </cell>
        </row>
        <row r="2528">
          <cell r="F2528" t="str">
            <v>次</v>
          </cell>
          <cell r="G2528">
            <v>6950</v>
          </cell>
          <cell r="H2528">
            <v>6824</v>
          </cell>
          <cell r="I2528">
            <v>6143</v>
          </cell>
        </row>
        <row r="2529">
          <cell r="B2529">
            <v>33070200300</v>
          </cell>
          <cell r="C2529" t="str">
            <v>肺段切除术（单侧）</v>
          </cell>
        </row>
        <row r="2529">
          <cell r="E2529" t="str">
            <v> </v>
          </cell>
          <cell r="F2529" t="str">
            <v>次</v>
          </cell>
          <cell r="G2529">
            <v>2310</v>
          </cell>
          <cell r="H2529">
            <v>2268</v>
          </cell>
          <cell r="I2529">
            <v>2040</v>
          </cell>
        </row>
        <row r="2530">
          <cell r="B2530">
            <v>33070200301</v>
          </cell>
          <cell r="C2530" t="str">
            <v>肺段切除术（双侧）</v>
          </cell>
        </row>
        <row r="2530">
          <cell r="F2530" t="str">
            <v>次</v>
          </cell>
          <cell r="G2530">
            <v>2890</v>
          </cell>
          <cell r="H2530">
            <v>2835</v>
          </cell>
          <cell r="I2530">
            <v>2550</v>
          </cell>
        </row>
        <row r="2531">
          <cell r="B2531">
            <v>33070200400</v>
          </cell>
          <cell r="C2531" t="str">
            <v>肺减容手术</v>
          </cell>
          <cell r="D2531" t="str">
            <v>含两侧肺手术</v>
          </cell>
        </row>
        <row r="2531">
          <cell r="F2531" t="str">
            <v>次</v>
          </cell>
          <cell r="G2531">
            <v>3075</v>
          </cell>
          <cell r="H2531">
            <v>3025</v>
          </cell>
          <cell r="I2531">
            <v>2720</v>
          </cell>
        </row>
        <row r="2532">
          <cell r="B2532">
            <v>33070200500</v>
          </cell>
          <cell r="C2532" t="str">
            <v>肺楔形切除术（单侧）</v>
          </cell>
        </row>
        <row r="2532">
          <cell r="E2532" t="str">
            <v> </v>
          </cell>
          <cell r="F2532" t="str">
            <v>次</v>
          </cell>
          <cell r="G2532">
            <v>2136</v>
          </cell>
          <cell r="H2532">
            <v>1944</v>
          </cell>
          <cell r="I2532">
            <v>1752</v>
          </cell>
        </row>
        <row r="2533">
          <cell r="B2533">
            <v>33070200501</v>
          </cell>
          <cell r="C2533" t="str">
            <v>肺楔形切除术（双侧）</v>
          </cell>
        </row>
        <row r="2533">
          <cell r="F2533" t="str">
            <v>次</v>
          </cell>
          <cell r="G2533">
            <v>3204</v>
          </cell>
          <cell r="H2533">
            <v>2916</v>
          </cell>
          <cell r="I2533">
            <v>2622</v>
          </cell>
        </row>
        <row r="2534">
          <cell r="B2534">
            <v>33070200600</v>
          </cell>
          <cell r="C2534" t="str">
            <v>肺叶切除术（单侧）</v>
          </cell>
          <cell r="D2534" t="str">
            <v>含同侧肺两叶切除</v>
          </cell>
          <cell r="E2534" t="str">
            <v> </v>
          </cell>
          <cell r="F2534" t="str">
            <v>次</v>
          </cell>
          <cell r="G2534">
            <v>3984</v>
          </cell>
          <cell r="H2534">
            <v>3630</v>
          </cell>
          <cell r="I2534">
            <v>3264</v>
          </cell>
        </row>
        <row r="2535">
          <cell r="B2535">
            <v>33070200601</v>
          </cell>
          <cell r="C2535" t="str">
            <v>肺叶切除术（双侧）</v>
          </cell>
        </row>
        <row r="2535">
          <cell r="F2535" t="str">
            <v>次</v>
          </cell>
          <cell r="G2535">
            <v>4980</v>
          </cell>
          <cell r="H2535">
            <v>4535</v>
          </cell>
          <cell r="I2535">
            <v>4080</v>
          </cell>
        </row>
        <row r="2536">
          <cell r="B2536">
            <v>33070200700</v>
          </cell>
          <cell r="C2536" t="str">
            <v>袖状肺叶切除术（单侧）</v>
          </cell>
          <cell r="D2536" t="str">
            <v>含肺动脉袖状切除成形术</v>
          </cell>
        </row>
        <row r="2536">
          <cell r="F2536" t="str">
            <v>次</v>
          </cell>
          <cell r="G2536">
            <v>4995</v>
          </cell>
          <cell r="H2536">
            <v>4535</v>
          </cell>
          <cell r="I2536">
            <v>4080</v>
          </cell>
        </row>
        <row r="2537">
          <cell r="B2537">
            <v>33070200701</v>
          </cell>
          <cell r="C2537" t="str">
            <v>袖状肺叶切除术（双侧）</v>
          </cell>
          <cell r="D2537" t="str">
            <v>含肺动脉袖状切除成形术</v>
          </cell>
        </row>
        <row r="2537">
          <cell r="F2537" t="str">
            <v>次</v>
          </cell>
          <cell r="G2537">
            <v>7495</v>
          </cell>
          <cell r="H2537">
            <v>6805</v>
          </cell>
          <cell r="I2537">
            <v>6125</v>
          </cell>
        </row>
        <row r="2538">
          <cell r="B2538">
            <v>33070200800</v>
          </cell>
          <cell r="C2538" t="str">
            <v>全肺切除术</v>
          </cell>
        </row>
        <row r="2538">
          <cell r="E2538" t="str">
            <v> </v>
          </cell>
          <cell r="F2538" t="str">
            <v>次</v>
          </cell>
          <cell r="G2538">
            <v>4200</v>
          </cell>
          <cell r="H2538">
            <v>3827</v>
          </cell>
          <cell r="I2538">
            <v>3441</v>
          </cell>
        </row>
        <row r="2539">
          <cell r="B2539">
            <v>33070200900</v>
          </cell>
          <cell r="C2539" t="str">
            <v>肺大泡切除修补术（单侧）</v>
          </cell>
          <cell r="D2539" t="str">
            <v>含结扎、固化</v>
          </cell>
        </row>
        <row r="2539">
          <cell r="F2539" t="str">
            <v>次</v>
          </cell>
          <cell r="G2539">
            <v>2703</v>
          </cell>
          <cell r="H2539">
            <v>2456</v>
          </cell>
          <cell r="I2539">
            <v>2209</v>
          </cell>
        </row>
        <row r="2540">
          <cell r="B2540">
            <v>33070200901</v>
          </cell>
          <cell r="C2540" t="str">
            <v>肺大泡切除修补术（双侧）</v>
          </cell>
        </row>
        <row r="2540">
          <cell r="F2540" t="str">
            <v>次</v>
          </cell>
          <cell r="G2540">
            <v>4055</v>
          </cell>
          <cell r="H2540">
            <v>3685</v>
          </cell>
          <cell r="I2540">
            <v>3314</v>
          </cell>
        </row>
        <row r="2541">
          <cell r="B2541">
            <v>33070201000</v>
          </cell>
          <cell r="C2541" t="str">
            <v>胸膜肺全切除术</v>
          </cell>
        </row>
        <row r="2541">
          <cell r="F2541" t="str">
            <v>次</v>
          </cell>
          <cell r="G2541">
            <v>6235</v>
          </cell>
          <cell r="H2541">
            <v>5670</v>
          </cell>
          <cell r="I2541">
            <v>5105</v>
          </cell>
        </row>
        <row r="2542">
          <cell r="B2542">
            <v>33070201100</v>
          </cell>
          <cell r="C2542" t="str">
            <v>肺修补术（单侧）</v>
          </cell>
        </row>
        <row r="2542">
          <cell r="E2542" t="str">
            <v> </v>
          </cell>
          <cell r="F2542" t="str">
            <v>次</v>
          </cell>
          <cell r="G2542">
            <v>2800</v>
          </cell>
          <cell r="H2542">
            <v>2749</v>
          </cell>
          <cell r="I2542">
            <v>2475</v>
          </cell>
        </row>
        <row r="2543">
          <cell r="B2543">
            <v>33070201101</v>
          </cell>
          <cell r="C2543" t="str">
            <v>肺修补术（双侧）</v>
          </cell>
        </row>
        <row r="2543">
          <cell r="F2543" t="str">
            <v>次</v>
          </cell>
          <cell r="G2543">
            <v>3564</v>
          </cell>
          <cell r="H2543">
            <v>3499</v>
          </cell>
          <cell r="I2543">
            <v>3148</v>
          </cell>
        </row>
        <row r="2544">
          <cell r="B2544">
            <v>33070201200</v>
          </cell>
          <cell r="C2544" t="str">
            <v>肺移植术</v>
          </cell>
          <cell r="D2544" t="str">
            <v>不含供肺切取</v>
          </cell>
          <cell r="E2544" t="str">
            <v>特殊缝线、特殊材料</v>
          </cell>
          <cell r="F2544" t="str">
            <v>次</v>
          </cell>
          <cell r="G2544">
            <v>13365</v>
          </cell>
          <cell r="H2544">
            <v>12150</v>
          </cell>
          <cell r="I2544">
            <v>10935</v>
          </cell>
        </row>
        <row r="2545">
          <cell r="B2545">
            <v>33070201300</v>
          </cell>
          <cell r="C2545" t="str">
            <v>自体肺移植术</v>
          </cell>
        </row>
        <row r="2545">
          <cell r="E2545" t="str">
            <v>特殊缝线、特殊材料</v>
          </cell>
          <cell r="F2545" t="str">
            <v>次</v>
          </cell>
          <cell r="G2545">
            <v>8315</v>
          </cell>
          <cell r="H2545">
            <v>7560</v>
          </cell>
          <cell r="I2545">
            <v>6805</v>
          </cell>
        </row>
        <row r="2546">
          <cell r="B2546">
            <v>33070201400</v>
          </cell>
          <cell r="C2546" t="str">
            <v>供肺切除术</v>
          </cell>
        </row>
        <row r="2546">
          <cell r="F2546" t="str">
            <v>次</v>
          </cell>
          <cell r="G2546">
            <v>3320</v>
          </cell>
          <cell r="H2546">
            <v>3025</v>
          </cell>
          <cell r="I2546">
            <v>2720</v>
          </cell>
        </row>
        <row r="2547">
          <cell r="B2547">
            <v>33070201401</v>
          </cell>
          <cell r="C2547" t="str">
            <v>供肺修整术</v>
          </cell>
        </row>
        <row r="2547">
          <cell r="F2547" t="str">
            <v>次</v>
          </cell>
          <cell r="G2547">
            <v>3320</v>
          </cell>
          <cell r="H2547">
            <v>3025</v>
          </cell>
          <cell r="I2547">
            <v>2720</v>
          </cell>
        </row>
        <row r="2548">
          <cell r="B2548">
            <v>33070201500</v>
          </cell>
          <cell r="C2548" t="str">
            <v>肺包虫病内囊摘除术（单侧）</v>
          </cell>
          <cell r="D2548" t="str">
            <v>含一侧肺内单个或多个内囊摘除</v>
          </cell>
        </row>
        <row r="2548">
          <cell r="F2548" t="str">
            <v>次</v>
          </cell>
          <cell r="G2548">
            <v>3320</v>
          </cell>
          <cell r="H2548">
            <v>3025</v>
          </cell>
          <cell r="I2548">
            <v>2720</v>
          </cell>
        </row>
        <row r="2549">
          <cell r="B2549">
            <v>33070201501</v>
          </cell>
          <cell r="C2549" t="str">
            <v>肺包虫病内囊摘除术（双侧）</v>
          </cell>
          <cell r="D2549" t="str">
            <v>含双侧肺内单个或多个内囊摘除</v>
          </cell>
        </row>
        <row r="2549">
          <cell r="F2549" t="str">
            <v>次</v>
          </cell>
          <cell r="G2549">
            <v>4980</v>
          </cell>
          <cell r="H2549">
            <v>4535</v>
          </cell>
          <cell r="I2549">
            <v>4080</v>
          </cell>
        </row>
        <row r="2550">
          <cell r="B2550">
            <v>330703</v>
          </cell>
          <cell r="C2550" t="str">
            <v>胸壁、胸膜、纵隔、横隔手术</v>
          </cell>
        </row>
        <row r="2551">
          <cell r="B2551">
            <v>33070300100</v>
          </cell>
          <cell r="C2551" t="str">
            <v>开胸冷冻治疗</v>
          </cell>
          <cell r="D2551" t="str">
            <v>含各种不能切除之胸部肿瘤                                      </v>
          </cell>
        </row>
        <row r="2551">
          <cell r="F2551" t="str">
            <v>次</v>
          </cell>
          <cell r="G2551">
            <v>1375</v>
          </cell>
          <cell r="H2551">
            <v>1350</v>
          </cell>
          <cell r="I2551">
            <v>1215</v>
          </cell>
        </row>
        <row r="2552">
          <cell r="B2552">
            <v>33070300200</v>
          </cell>
          <cell r="C2552" t="str">
            <v>开胸肿瘤射频治疗</v>
          </cell>
        </row>
        <row r="2552">
          <cell r="E2552" t="str">
            <v>射频导管（针）</v>
          </cell>
          <cell r="F2552" t="str">
            <v>次</v>
          </cell>
          <cell r="G2552">
            <v>1375</v>
          </cell>
          <cell r="H2552">
            <v>1350</v>
          </cell>
          <cell r="I2552">
            <v>1215</v>
          </cell>
        </row>
        <row r="2553">
          <cell r="B2553">
            <v>33070300201</v>
          </cell>
          <cell r="C2553" t="str">
            <v>开胸肿瘤激光治疗</v>
          </cell>
        </row>
        <row r="2553">
          <cell r="E2553" t="str">
            <v>射频导管（针）</v>
          </cell>
          <cell r="F2553" t="str">
            <v>次</v>
          </cell>
          <cell r="G2553">
            <v>1375</v>
          </cell>
          <cell r="H2553">
            <v>1350</v>
          </cell>
          <cell r="I2553">
            <v>1215</v>
          </cell>
        </row>
        <row r="2554">
          <cell r="B2554">
            <v>33070300202</v>
          </cell>
          <cell r="C2554" t="str">
            <v>开胸肿瘤微波治疗</v>
          </cell>
        </row>
        <row r="2554">
          <cell r="E2554" t="str">
            <v>射频导管（针）</v>
          </cell>
          <cell r="F2554" t="str">
            <v>次</v>
          </cell>
          <cell r="G2554">
            <v>1375</v>
          </cell>
          <cell r="H2554">
            <v>1350</v>
          </cell>
          <cell r="I2554">
            <v>1215</v>
          </cell>
        </row>
        <row r="2555">
          <cell r="B2555">
            <v>33070300300</v>
          </cell>
          <cell r="C2555" t="str">
            <v>开胸探查术</v>
          </cell>
        </row>
        <row r="2555">
          <cell r="E2555" t="str">
            <v> </v>
          </cell>
          <cell r="F2555" t="str">
            <v>次</v>
          </cell>
          <cell r="G2555">
            <v>1485</v>
          </cell>
          <cell r="H2555">
            <v>1350</v>
          </cell>
          <cell r="I2555">
            <v>1215</v>
          </cell>
        </row>
        <row r="2556">
          <cell r="B2556">
            <v>33070300400</v>
          </cell>
          <cell r="C2556" t="str">
            <v>开胸止血术</v>
          </cell>
        </row>
        <row r="2556">
          <cell r="F2556" t="str">
            <v>次</v>
          </cell>
          <cell r="G2556">
            <v>1375</v>
          </cell>
          <cell r="H2556">
            <v>1350</v>
          </cell>
          <cell r="I2556">
            <v>1215</v>
          </cell>
          <cell r="J2556" t="str">
            <v>不能与其他手术项目同时计价</v>
          </cell>
        </row>
        <row r="2557">
          <cell r="B2557">
            <v>33070300500</v>
          </cell>
          <cell r="C2557" t="str">
            <v>肋骨骨髓病灶清除术</v>
          </cell>
          <cell r="D2557" t="str">
            <v>含肋骨切除及部分胸改术</v>
          </cell>
        </row>
        <row r="2557">
          <cell r="F2557" t="str">
            <v>次</v>
          </cell>
          <cell r="G2557">
            <v>1375</v>
          </cell>
          <cell r="H2557">
            <v>1350</v>
          </cell>
          <cell r="I2557">
            <v>1215</v>
          </cell>
        </row>
        <row r="2558">
          <cell r="B2558">
            <v>33070300600</v>
          </cell>
          <cell r="C2558" t="str">
            <v>肋骨切除术</v>
          </cell>
          <cell r="D2558" t="str">
            <v>不含开胸手术</v>
          </cell>
        </row>
        <row r="2558">
          <cell r="F2558" t="str">
            <v>次</v>
          </cell>
          <cell r="G2558">
            <v>825</v>
          </cell>
          <cell r="H2558">
            <v>810</v>
          </cell>
          <cell r="I2558">
            <v>730</v>
          </cell>
        </row>
        <row r="2559">
          <cell r="B2559">
            <v>33070300601</v>
          </cell>
          <cell r="C2559" t="str">
            <v>肋骨良性肿瘤切除术</v>
          </cell>
          <cell r="D2559" t="str">
            <v>不含开胸手术</v>
          </cell>
        </row>
        <row r="2559">
          <cell r="F2559" t="str">
            <v>次</v>
          </cell>
          <cell r="G2559">
            <v>825</v>
          </cell>
          <cell r="H2559">
            <v>810</v>
          </cell>
          <cell r="I2559">
            <v>730</v>
          </cell>
        </row>
        <row r="2560">
          <cell r="B2560">
            <v>33070300700</v>
          </cell>
          <cell r="C2560" t="str">
            <v>肋软骨取骨术</v>
          </cell>
          <cell r="D2560" t="str">
            <v>含肋软骨制备  </v>
          </cell>
        </row>
        <row r="2560">
          <cell r="F2560" t="str">
            <v>次</v>
          </cell>
          <cell r="G2560">
            <v>825</v>
          </cell>
          <cell r="H2560">
            <v>810</v>
          </cell>
          <cell r="I2560">
            <v>730</v>
          </cell>
        </row>
        <row r="2561">
          <cell r="B2561">
            <v>33070300800</v>
          </cell>
          <cell r="C2561" t="str">
            <v>胸壁结核病灶清除术</v>
          </cell>
          <cell r="D2561" t="str">
            <v>含病灶窦道、死骨、肋骨切除、肌肉瓣充填</v>
          </cell>
          <cell r="E2561" t="str">
            <v> </v>
          </cell>
          <cell r="F2561" t="str">
            <v>次</v>
          </cell>
          <cell r="G2561">
            <v>1375</v>
          </cell>
          <cell r="H2561">
            <v>1350</v>
          </cell>
          <cell r="I2561">
            <v>1215</v>
          </cell>
        </row>
        <row r="2562">
          <cell r="B2562">
            <v>33070300900</v>
          </cell>
          <cell r="C2562" t="str">
            <v>胸廓成形术</v>
          </cell>
          <cell r="D2562" t="str">
            <v>不含分期手术</v>
          </cell>
          <cell r="E2562" t="str">
            <v> </v>
          </cell>
          <cell r="F2562" t="str">
            <v>次</v>
          </cell>
          <cell r="G2562">
            <v>2840</v>
          </cell>
          <cell r="H2562">
            <v>2583</v>
          </cell>
          <cell r="I2562">
            <v>2326</v>
          </cell>
        </row>
        <row r="2563">
          <cell r="B2563">
            <v>33070301000</v>
          </cell>
          <cell r="C2563" t="str">
            <v>胸骨牵引术</v>
          </cell>
          <cell r="D2563" t="str">
            <v> </v>
          </cell>
        </row>
        <row r="2563">
          <cell r="F2563" t="str">
            <v>次</v>
          </cell>
          <cell r="G2563">
            <v>440</v>
          </cell>
          <cell r="H2563">
            <v>430</v>
          </cell>
          <cell r="I2563">
            <v>385</v>
          </cell>
        </row>
        <row r="2564">
          <cell r="B2564">
            <v>33070301100</v>
          </cell>
          <cell r="C2564" t="str">
            <v>胸壁外伤扩创术</v>
          </cell>
          <cell r="D2564" t="str">
            <v>含穿透伤</v>
          </cell>
        </row>
        <row r="2564">
          <cell r="F2564" t="str">
            <v>次</v>
          </cell>
          <cell r="G2564">
            <v>440</v>
          </cell>
          <cell r="H2564">
            <v>430</v>
          </cell>
          <cell r="I2564">
            <v>385</v>
          </cell>
        </row>
        <row r="2565">
          <cell r="B2565">
            <v>33070301101</v>
          </cell>
          <cell r="C2565" t="str">
            <v>胸壁异物扩创术</v>
          </cell>
        </row>
        <row r="2565">
          <cell r="F2565" t="str">
            <v>次</v>
          </cell>
          <cell r="G2565">
            <v>440</v>
          </cell>
          <cell r="H2565">
            <v>430</v>
          </cell>
          <cell r="I2565">
            <v>385</v>
          </cell>
        </row>
        <row r="2566">
          <cell r="B2566">
            <v>33070301200</v>
          </cell>
          <cell r="C2566" t="str">
            <v>胸壁肿瘤切除术</v>
          </cell>
          <cell r="D2566" t="str">
            <v>指胸壁软组织、肋骨、胸骨的肿瘤切除。含胸壁缺损修复术</v>
          </cell>
        </row>
        <row r="2566">
          <cell r="F2566" t="str">
            <v>次</v>
          </cell>
          <cell r="G2566">
            <v>1485</v>
          </cell>
          <cell r="H2566">
            <v>1350</v>
          </cell>
          <cell r="I2566">
            <v>1215</v>
          </cell>
        </row>
        <row r="2567">
          <cell r="B2567">
            <v>33070301300</v>
          </cell>
          <cell r="C2567" t="str">
            <v>胸壁缺损修复术（单侧）</v>
          </cell>
          <cell r="D2567" t="str">
            <v>含胸大肌缺损</v>
          </cell>
        </row>
        <row r="2567">
          <cell r="F2567" t="str">
            <v>次</v>
          </cell>
          <cell r="G2567">
            <v>965</v>
          </cell>
          <cell r="H2567">
            <v>945</v>
          </cell>
          <cell r="I2567">
            <v>850</v>
          </cell>
        </row>
        <row r="2568">
          <cell r="B2568">
            <v>33070301301</v>
          </cell>
          <cell r="C2568" t="str">
            <v>胸壁缺损修复术（双侧）</v>
          </cell>
          <cell r="D2568" t="str">
            <v>含胸大肌缺损</v>
          </cell>
        </row>
        <row r="2568">
          <cell r="F2568" t="str">
            <v>次</v>
          </cell>
          <cell r="G2568">
            <v>1930</v>
          </cell>
          <cell r="H2568">
            <v>1890</v>
          </cell>
          <cell r="I2568">
            <v>1700</v>
          </cell>
        </row>
        <row r="2569">
          <cell r="B2569">
            <v>33070301400</v>
          </cell>
          <cell r="C2569" t="str">
            <v>胸廓畸形矫正术</v>
          </cell>
        </row>
        <row r="2569">
          <cell r="F2569" t="str">
            <v>次</v>
          </cell>
          <cell r="G2569">
            <v>2060</v>
          </cell>
          <cell r="H2569">
            <v>2025</v>
          </cell>
          <cell r="I2569">
            <v>1820</v>
          </cell>
        </row>
        <row r="2570">
          <cell r="B2570">
            <v>33070301600</v>
          </cell>
          <cell r="C2570" t="str">
            <v>胸内异物清除术</v>
          </cell>
        </row>
        <row r="2570">
          <cell r="E2570" t="str">
            <v> </v>
          </cell>
          <cell r="F2570" t="str">
            <v>次</v>
          </cell>
          <cell r="G2570">
            <v>1375</v>
          </cell>
          <cell r="H2570">
            <v>1350</v>
          </cell>
          <cell r="I2570">
            <v>1215</v>
          </cell>
        </row>
        <row r="2571">
          <cell r="B2571">
            <v>33070301700</v>
          </cell>
          <cell r="C2571" t="str">
            <v>胸腔闭式引流术</v>
          </cell>
        </row>
        <row r="2571">
          <cell r="E2571" t="str">
            <v>胸腔引流管、负压引流装置</v>
          </cell>
          <cell r="F2571" t="str">
            <v>次</v>
          </cell>
          <cell r="G2571">
            <v>295</v>
          </cell>
          <cell r="H2571">
            <v>270</v>
          </cell>
          <cell r="I2571">
            <v>245</v>
          </cell>
        </row>
        <row r="2572">
          <cell r="B2572">
            <v>33070301701</v>
          </cell>
          <cell r="C2572" t="str">
            <v>胸腔开放引流术</v>
          </cell>
        </row>
        <row r="2572">
          <cell r="E2572" t="str">
            <v>胸腔引流管、负压引流装置</v>
          </cell>
          <cell r="F2572" t="str">
            <v>次</v>
          </cell>
          <cell r="G2572">
            <v>275</v>
          </cell>
          <cell r="H2572">
            <v>270</v>
          </cell>
          <cell r="I2572">
            <v>245</v>
          </cell>
        </row>
        <row r="2573">
          <cell r="B2573">
            <v>33070301702</v>
          </cell>
          <cell r="C2573" t="str">
            <v>胸（腹）腔穿刺置管术</v>
          </cell>
        </row>
        <row r="2573">
          <cell r="E2573" t="str">
            <v>引流管、负压引流装置</v>
          </cell>
          <cell r="F2573" t="str">
            <v>次</v>
          </cell>
          <cell r="G2573">
            <v>295</v>
          </cell>
          <cell r="H2573">
            <v>270</v>
          </cell>
          <cell r="I2573">
            <v>245</v>
          </cell>
        </row>
        <row r="2574">
          <cell r="B2574">
            <v>33070301800</v>
          </cell>
          <cell r="C2574" t="str">
            <v>脓胸大网膜填充术</v>
          </cell>
          <cell r="D2574" t="str">
            <v>含脓胸清除及开腹大网膜游离</v>
          </cell>
          <cell r="E2574" t="str">
            <v> </v>
          </cell>
          <cell r="F2574" t="str">
            <v>次</v>
          </cell>
          <cell r="G2574">
            <v>2200</v>
          </cell>
          <cell r="H2574">
            <v>2160</v>
          </cell>
          <cell r="I2574">
            <v>1945</v>
          </cell>
        </row>
        <row r="2575">
          <cell r="B2575">
            <v>33070301900</v>
          </cell>
          <cell r="C2575" t="str">
            <v>胸膜剥脱术</v>
          </cell>
          <cell r="D2575" t="str">
            <v>含部分胸膜剥脱及全胸膜剥脱</v>
          </cell>
          <cell r="E2575" t="str">
            <v> </v>
          </cell>
          <cell r="F2575" t="str">
            <v>次</v>
          </cell>
          <cell r="G2575">
            <v>2500</v>
          </cell>
          <cell r="H2575">
            <v>2455</v>
          </cell>
          <cell r="I2575">
            <v>2210</v>
          </cell>
        </row>
        <row r="2576">
          <cell r="B2576">
            <v>33070302000</v>
          </cell>
          <cell r="C2576" t="str">
            <v>脓胸引流清除术</v>
          </cell>
        </row>
        <row r="2576">
          <cell r="E2576" t="str">
            <v> </v>
          </cell>
          <cell r="F2576" t="str">
            <v>次</v>
          </cell>
          <cell r="G2576">
            <v>1485</v>
          </cell>
          <cell r="H2576">
            <v>1350</v>
          </cell>
          <cell r="I2576">
            <v>1215</v>
          </cell>
        </row>
        <row r="2577">
          <cell r="B2577">
            <v>33070302001</v>
          </cell>
          <cell r="C2577" t="str">
            <v>脓性纤维膜剥脱及胸腔冲洗引流术</v>
          </cell>
        </row>
        <row r="2577">
          <cell r="F2577" t="str">
            <v>次</v>
          </cell>
          <cell r="G2577">
            <v>1485</v>
          </cell>
          <cell r="H2577">
            <v>1350</v>
          </cell>
          <cell r="I2577">
            <v>1215</v>
          </cell>
        </row>
        <row r="2578">
          <cell r="B2578">
            <v>33070302100</v>
          </cell>
          <cell r="C2578" t="str">
            <v>胸膜活检术</v>
          </cell>
        </row>
        <row r="2578">
          <cell r="F2578" t="str">
            <v>次</v>
          </cell>
          <cell r="G2578">
            <v>220</v>
          </cell>
          <cell r="H2578">
            <v>200</v>
          </cell>
          <cell r="I2578">
            <v>180</v>
          </cell>
        </row>
        <row r="2579">
          <cell r="B2579">
            <v>33070302200</v>
          </cell>
          <cell r="C2579" t="str">
            <v>胸膜粘连烙断术</v>
          </cell>
        </row>
        <row r="2579">
          <cell r="F2579" t="str">
            <v>次</v>
          </cell>
          <cell r="G2579">
            <v>825</v>
          </cell>
          <cell r="H2579">
            <v>810</v>
          </cell>
          <cell r="I2579">
            <v>730</v>
          </cell>
        </row>
        <row r="2580">
          <cell r="B2580">
            <v>33070302300</v>
          </cell>
          <cell r="C2580" t="str">
            <v>胸膜固定术</v>
          </cell>
        </row>
        <row r="2580">
          <cell r="F2580" t="str">
            <v>次</v>
          </cell>
          <cell r="G2580">
            <v>1485</v>
          </cell>
          <cell r="H2580">
            <v>1350</v>
          </cell>
          <cell r="I2580">
            <v>1215</v>
          </cell>
        </row>
        <row r="2581">
          <cell r="B2581">
            <v>33070302400</v>
          </cell>
          <cell r="C2581" t="str">
            <v>经纤支镜支气管胸膜瘘堵塞术</v>
          </cell>
        </row>
        <row r="2581">
          <cell r="F2581" t="str">
            <v>次</v>
          </cell>
          <cell r="G2581">
            <v>965</v>
          </cell>
          <cell r="H2581">
            <v>945</v>
          </cell>
          <cell r="I2581">
            <v>850</v>
          </cell>
        </row>
        <row r="2582">
          <cell r="B2582">
            <v>33070302500</v>
          </cell>
          <cell r="C2582" t="str">
            <v>纵隔感染清创引流术</v>
          </cell>
          <cell r="D2582" t="str">
            <v>含各类手术入路</v>
          </cell>
        </row>
        <row r="2582">
          <cell r="F2582" t="str">
            <v>次</v>
          </cell>
          <cell r="G2582">
            <v>1375</v>
          </cell>
          <cell r="H2582">
            <v>1350</v>
          </cell>
          <cell r="I2582">
            <v>1215</v>
          </cell>
        </row>
        <row r="2583">
          <cell r="B2583">
            <v>33070302600</v>
          </cell>
          <cell r="C2583" t="str">
            <v>纵隔肿物切除术</v>
          </cell>
          <cell r="D2583" t="str">
            <v>含血管成形</v>
          </cell>
        </row>
        <row r="2583">
          <cell r="F2583" t="str">
            <v>次</v>
          </cell>
          <cell r="G2583">
            <v>3089</v>
          </cell>
          <cell r="H2583">
            <v>2809</v>
          </cell>
          <cell r="I2583">
            <v>2530</v>
          </cell>
        </row>
        <row r="2584">
          <cell r="B2584">
            <v>33070302601</v>
          </cell>
          <cell r="C2584" t="str">
            <v>胸骨后甲状腺切除术</v>
          </cell>
          <cell r="D2584" t="str">
            <v>含血管成形</v>
          </cell>
        </row>
        <row r="2584">
          <cell r="F2584" t="str">
            <v>次</v>
          </cell>
          <cell r="G2584">
            <v>3089</v>
          </cell>
          <cell r="H2584">
            <v>2809</v>
          </cell>
          <cell r="I2584">
            <v>2530</v>
          </cell>
        </row>
        <row r="2585">
          <cell r="B2585">
            <v>33070302602</v>
          </cell>
          <cell r="C2585" t="str">
            <v>心包切除术</v>
          </cell>
          <cell r="D2585" t="str">
            <v>含血管成形</v>
          </cell>
        </row>
        <row r="2585">
          <cell r="F2585" t="str">
            <v>次</v>
          </cell>
          <cell r="G2585">
            <v>2375</v>
          </cell>
          <cell r="H2585">
            <v>2160</v>
          </cell>
          <cell r="I2585">
            <v>1945</v>
          </cell>
        </row>
        <row r="2586">
          <cell r="B2586">
            <v>33070302700</v>
          </cell>
          <cell r="C2586" t="str">
            <v>纵隔气肿切开减压术</v>
          </cell>
        </row>
        <row r="2586">
          <cell r="F2586" t="str">
            <v>次</v>
          </cell>
          <cell r="G2586">
            <v>290</v>
          </cell>
          <cell r="H2586">
            <v>285</v>
          </cell>
          <cell r="I2586">
            <v>255</v>
          </cell>
        </row>
        <row r="2587">
          <cell r="B2587">
            <v>33070302701</v>
          </cell>
          <cell r="C2587" t="str">
            <v>皮下气肿切开减压术</v>
          </cell>
        </row>
        <row r="2587">
          <cell r="F2587" t="str">
            <v>次</v>
          </cell>
          <cell r="G2587">
            <v>290</v>
          </cell>
          <cell r="H2587">
            <v>285</v>
          </cell>
          <cell r="I2587">
            <v>255</v>
          </cell>
        </row>
        <row r="2588">
          <cell r="B2588">
            <v>33070302800</v>
          </cell>
          <cell r="C2588" t="str">
            <v>膈肌修补术</v>
          </cell>
        </row>
        <row r="2588">
          <cell r="F2588" t="str">
            <v>次</v>
          </cell>
          <cell r="G2588">
            <v>1375</v>
          </cell>
          <cell r="H2588">
            <v>1350</v>
          </cell>
          <cell r="I2588">
            <v>1215</v>
          </cell>
        </row>
        <row r="2589">
          <cell r="B2589">
            <v>33070302801</v>
          </cell>
          <cell r="C2589" t="str">
            <v>膈疝修补术</v>
          </cell>
        </row>
        <row r="2589">
          <cell r="F2589" t="str">
            <v>次</v>
          </cell>
          <cell r="G2589">
            <v>1375</v>
          </cell>
          <cell r="H2589">
            <v>1350</v>
          </cell>
          <cell r="I2589">
            <v>1215</v>
          </cell>
        </row>
        <row r="2590">
          <cell r="B2590">
            <v>33070302900</v>
          </cell>
          <cell r="C2590" t="str">
            <v>膈肌折叠术</v>
          </cell>
        </row>
        <row r="2590">
          <cell r="F2590" t="str">
            <v>次</v>
          </cell>
          <cell r="G2590">
            <v>1650</v>
          </cell>
          <cell r="H2590">
            <v>1620</v>
          </cell>
          <cell r="I2590">
            <v>1460</v>
          </cell>
        </row>
        <row r="2591">
          <cell r="B2591">
            <v>33070302901</v>
          </cell>
          <cell r="C2591" t="str">
            <v>膈肌膨出修补术</v>
          </cell>
        </row>
        <row r="2591">
          <cell r="F2591" t="str">
            <v>次</v>
          </cell>
          <cell r="G2591">
            <v>1650</v>
          </cell>
          <cell r="H2591">
            <v>1620</v>
          </cell>
          <cell r="I2591">
            <v>1460</v>
          </cell>
        </row>
        <row r="2592">
          <cell r="B2592">
            <v>33070302902</v>
          </cell>
          <cell r="C2592" t="str">
            <v>贲门肌层切开膈肌瓣修补术</v>
          </cell>
        </row>
        <row r="2592">
          <cell r="F2592" t="str">
            <v>次</v>
          </cell>
          <cell r="G2592">
            <v>1650</v>
          </cell>
          <cell r="H2592">
            <v>1620</v>
          </cell>
          <cell r="I2592">
            <v>1460</v>
          </cell>
        </row>
        <row r="2593">
          <cell r="B2593">
            <v>33070303000</v>
          </cell>
          <cell r="C2593" t="str">
            <v>膈肌肿瘤切除术</v>
          </cell>
        </row>
        <row r="2593">
          <cell r="F2593" t="str">
            <v>次</v>
          </cell>
          <cell r="G2593">
            <v>1650</v>
          </cell>
          <cell r="H2593">
            <v>1620</v>
          </cell>
          <cell r="I2593">
            <v>1460</v>
          </cell>
        </row>
        <row r="2594">
          <cell r="B2594">
            <v>33070303100</v>
          </cell>
          <cell r="C2594" t="str">
            <v>膈神经麻痹术</v>
          </cell>
        </row>
        <row r="2594">
          <cell r="F2594" t="str">
            <v>次</v>
          </cell>
          <cell r="G2594">
            <v>825</v>
          </cell>
          <cell r="H2594">
            <v>810</v>
          </cell>
          <cell r="I2594">
            <v>730</v>
          </cell>
        </row>
        <row r="2595">
          <cell r="B2595">
            <v>33070303101</v>
          </cell>
          <cell r="C2595" t="str">
            <v>膈神经压榨或切断术</v>
          </cell>
        </row>
        <row r="2595">
          <cell r="F2595" t="str">
            <v>次</v>
          </cell>
          <cell r="G2595">
            <v>825</v>
          </cell>
          <cell r="H2595">
            <v>810</v>
          </cell>
          <cell r="I2595">
            <v>730</v>
          </cell>
        </row>
        <row r="2596">
          <cell r="B2596">
            <v>33070303200</v>
          </cell>
          <cell r="C2596" t="str">
            <v>先天性膈疝修补术</v>
          </cell>
          <cell r="D2596" t="str">
            <v>含膈膨升折叠修补术</v>
          </cell>
        </row>
        <row r="2596">
          <cell r="F2596" t="str">
            <v>次</v>
          </cell>
          <cell r="G2596">
            <v>1650</v>
          </cell>
          <cell r="H2596">
            <v>1620</v>
          </cell>
          <cell r="I2596">
            <v>1460</v>
          </cell>
        </row>
        <row r="2597">
          <cell r="B2597">
            <v>33070303300</v>
          </cell>
          <cell r="C2597" t="str">
            <v>先天性食管裂孔疝修补术</v>
          </cell>
          <cell r="D2597" t="str">
            <v>含食管旁疝修补术</v>
          </cell>
        </row>
        <row r="2597">
          <cell r="F2597" t="str">
            <v>次</v>
          </cell>
          <cell r="G2597">
            <v>2200</v>
          </cell>
          <cell r="H2597">
            <v>2160</v>
          </cell>
          <cell r="I2597">
            <v>1945</v>
          </cell>
        </row>
        <row r="2598">
          <cell r="B2598">
            <v>33070303400</v>
          </cell>
          <cell r="C2598" t="str">
            <v>食管裂孔疝修补术</v>
          </cell>
          <cell r="D2598" t="str">
            <v>含经腹、经胸各类修补术及抗返流手术</v>
          </cell>
        </row>
        <row r="2598">
          <cell r="F2598" t="str">
            <v>次</v>
          </cell>
          <cell r="G2598">
            <v>2200</v>
          </cell>
          <cell r="H2598">
            <v>2160</v>
          </cell>
          <cell r="I2598">
            <v>1945</v>
          </cell>
        </row>
        <row r="2599">
          <cell r="B2599">
            <v>33070303500</v>
          </cell>
          <cell r="C2599" t="str">
            <v>延迟胸骨闭合术</v>
          </cell>
        </row>
        <row r="2599">
          <cell r="F2599" t="str">
            <v>次</v>
          </cell>
          <cell r="G2599">
            <v>1353</v>
          </cell>
          <cell r="H2599">
            <v>1353</v>
          </cell>
          <cell r="I2599">
            <v>1353</v>
          </cell>
        </row>
        <row r="2600">
          <cell r="B2600">
            <v>33070303600</v>
          </cell>
          <cell r="C2600" t="str">
            <v>小儿鸡胸矫正术</v>
          </cell>
        </row>
        <row r="2600">
          <cell r="F2600" t="str">
            <v>次</v>
          </cell>
          <cell r="G2600">
            <v>2500</v>
          </cell>
          <cell r="H2600">
            <v>2500</v>
          </cell>
          <cell r="I2600">
            <v>2500</v>
          </cell>
        </row>
        <row r="2601">
          <cell r="B2601">
            <v>33070303700</v>
          </cell>
          <cell r="C2601" t="str">
            <v>小儿漏斗胸矫正术</v>
          </cell>
        </row>
        <row r="2601">
          <cell r="F2601" t="str">
            <v>次</v>
          </cell>
          <cell r="G2601">
            <v>2500</v>
          </cell>
          <cell r="H2601">
            <v>2500</v>
          </cell>
          <cell r="I2601">
            <v>2500</v>
          </cell>
        </row>
        <row r="2602">
          <cell r="B2602">
            <v>33070303800</v>
          </cell>
          <cell r="C2602" t="str">
            <v>植入式给药装置置入术</v>
          </cell>
          <cell r="D2602" t="str">
            <v>消毒铺巾，麻醉，选择合适穿刺部位（锁骨下静脉、颈内静脉或股静脉等）进行穿刺，置入导丝、扩张鞘，置入导管，确认导管留置位置；手术切开，扩张皮下，制作皮下囊袋，植入植入式给药装置（药盒），经皮下隧道，连接导管和药盒，回抽血液及冲封管，皮肤切口缝合</v>
          </cell>
          <cell r="E2602" t="str">
            <v>植入式给药装置</v>
          </cell>
          <cell r="F2602" t="str">
            <v>次</v>
          </cell>
          <cell r="G2602">
            <v>800</v>
          </cell>
          <cell r="H2602">
            <v>720</v>
          </cell>
          <cell r="I2602">
            <v>648</v>
          </cell>
          <cell r="J2602" t="str">
            <v>限长期（三个月及以上）输注细胞毒性等刺激性药物；短肠综合征等需长期（三个月及以上）输注肠外营养制剂；需反复输注血液制品或频繁血液采样监测的患者。</v>
          </cell>
        </row>
        <row r="2603">
          <cell r="B2603">
            <v>33070303801</v>
          </cell>
          <cell r="C2603" t="str">
            <v>植入式给药装置取出术</v>
          </cell>
        </row>
        <row r="2603">
          <cell r="F2603" t="str">
            <v>次</v>
          </cell>
          <cell r="G2603">
            <v>400</v>
          </cell>
          <cell r="H2603">
            <v>360</v>
          </cell>
          <cell r="I2603">
            <v>324</v>
          </cell>
        </row>
        <row r="2604">
          <cell r="B2604">
            <v>3308</v>
          </cell>
          <cell r="C2604" t="str">
            <v>8．心脏及血管系统手术</v>
          </cell>
        </row>
        <row r="2604">
          <cell r="E2604" t="str">
            <v>特殊缝线</v>
          </cell>
        </row>
        <row r="2605">
          <cell r="B2605">
            <v>330801</v>
          </cell>
          <cell r="C2605" t="str">
            <v>心瓣膜和心间隔手术</v>
          </cell>
        </row>
        <row r="2606">
          <cell r="B2606">
            <v>33080100100</v>
          </cell>
          <cell r="C2606" t="str">
            <v>二尖瓣闭式扩张术</v>
          </cell>
          <cell r="D2606" t="str">
            <v>含左右径路</v>
          </cell>
        </row>
        <row r="2606">
          <cell r="F2606" t="str">
            <v>次</v>
          </cell>
          <cell r="G2606">
            <v>1830</v>
          </cell>
          <cell r="H2606">
            <v>1730</v>
          </cell>
          <cell r="I2606">
            <v>1555</v>
          </cell>
        </row>
        <row r="2607">
          <cell r="B2607">
            <v>33080100200</v>
          </cell>
          <cell r="C2607" t="str">
            <v>二尖瓣直视成形术</v>
          </cell>
          <cell r="D2607" t="str">
            <v>指各种类型的二尖瓣狭窄或／和关闭不全的瓣膜的处理</v>
          </cell>
        </row>
        <row r="2607">
          <cell r="F2607" t="str">
            <v>次</v>
          </cell>
          <cell r="G2607">
            <v>3132</v>
          </cell>
          <cell r="H2607">
            <v>2850</v>
          </cell>
          <cell r="I2607">
            <v>2562</v>
          </cell>
        </row>
        <row r="2608">
          <cell r="B2608">
            <v>33080100201</v>
          </cell>
          <cell r="C2608" t="str">
            <v>经胸腔镜二尖瓣成形术</v>
          </cell>
          <cell r="D2608" t="str">
            <v>胸腔镜辅助下，经右侧腋下小切口，通过修复瓣叶裂缺，置入人工瓣环、构建人工腱索等手段修复心脏二尖瓣</v>
          </cell>
          <cell r="E2608" t="str">
            <v>瓣膜环</v>
          </cell>
          <cell r="F2608" t="str">
            <v>次</v>
          </cell>
          <cell r="G2608">
            <v>9650</v>
          </cell>
          <cell r="H2608">
            <v>8685</v>
          </cell>
          <cell r="I2608">
            <v>7817</v>
          </cell>
        </row>
        <row r="2609">
          <cell r="B2609">
            <v>33080100300</v>
          </cell>
          <cell r="C2609" t="str">
            <v>二尖瓣替换术</v>
          </cell>
          <cell r="D2609" t="str">
            <v>指保留部分或全部二尖瓣装置</v>
          </cell>
        </row>
        <row r="2609">
          <cell r="F2609" t="str">
            <v>次</v>
          </cell>
          <cell r="G2609">
            <v>4750</v>
          </cell>
          <cell r="H2609">
            <v>4320</v>
          </cell>
          <cell r="I2609">
            <v>3890</v>
          </cell>
        </row>
        <row r="2610">
          <cell r="B2610">
            <v>33080100400</v>
          </cell>
          <cell r="C2610" t="str">
            <v>三尖瓣直视成形术</v>
          </cell>
        </row>
        <row r="2610">
          <cell r="F2610" t="str">
            <v>次</v>
          </cell>
          <cell r="G2610">
            <v>4750</v>
          </cell>
          <cell r="H2610">
            <v>4320</v>
          </cell>
          <cell r="I2610">
            <v>3890</v>
          </cell>
        </row>
        <row r="2611">
          <cell r="B2611">
            <v>33080100500</v>
          </cell>
          <cell r="C2611" t="str">
            <v>三尖瓣置换术</v>
          </cell>
        </row>
        <row r="2611">
          <cell r="F2611" t="str">
            <v>次</v>
          </cell>
          <cell r="G2611">
            <v>4750</v>
          </cell>
          <cell r="H2611">
            <v>4320</v>
          </cell>
          <cell r="I2611">
            <v>3890</v>
          </cell>
        </row>
        <row r="2612">
          <cell r="B2612">
            <v>33080100600</v>
          </cell>
          <cell r="C2612" t="str">
            <v>三尖瓣下移畸形矫治术(Ebstein畸形矫治术)</v>
          </cell>
          <cell r="D2612" t="str">
            <v>含房缺修补、房化右室折叠或切除、三尖瓣成形术</v>
          </cell>
        </row>
        <row r="2612">
          <cell r="F2612" t="str">
            <v>次</v>
          </cell>
          <cell r="G2612">
            <v>4280</v>
          </cell>
          <cell r="H2612">
            <v>3890</v>
          </cell>
          <cell r="I2612">
            <v>3500</v>
          </cell>
        </row>
        <row r="2613">
          <cell r="B2613">
            <v>33080100700</v>
          </cell>
          <cell r="C2613" t="str">
            <v>主动脉瓣上狭窄矫治术</v>
          </cell>
          <cell r="D2613" t="str">
            <v>含狭窄切除、补片扩大成形</v>
          </cell>
        </row>
        <row r="2613">
          <cell r="F2613" t="str">
            <v>次</v>
          </cell>
          <cell r="G2613">
            <v>4750</v>
          </cell>
          <cell r="H2613">
            <v>4320</v>
          </cell>
          <cell r="I2613">
            <v>3890</v>
          </cell>
        </row>
        <row r="2614">
          <cell r="B2614">
            <v>33080100800</v>
          </cell>
          <cell r="C2614" t="str">
            <v>主动脉瓣直视成形术</v>
          </cell>
        </row>
        <row r="2614">
          <cell r="F2614" t="str">
            <v>次</v>
          </cell>
          <cell r="G2614">
            <v>4750</v>
          </cell>
          <cell r="H2614">
            <v>4320</v>
          </cell>
          <cell r="I2614">
            <v>3890</v>
          </cell>
        </row>
        <row r="2615">
          <cell r="B2615">
            <v>33080100900</v>
          </cell>
          <cell r="C2615" t="str">
            <v>主动脉瓣置换术</v>
          </cell>
          <cell r="D2615" t="str">
            <v>含DSA操作</v>
          </cell>
          <cell r="E2615" t="str">
            <v>术中使用可吸收缝线、血管闭（缝）合器、球囊、导丝、鞘、导管、异物抓捕器</v>
          </cell>
          <cell r="F2615" t="str">
            <v>次</v>
          </cell>
          <cell r="G2615">
            <v>4750</v>
          </cell>
          <cell r="H2615">
            <v>4320</v>
          </cell>
          <cell r="I2615">
            <v>3890</v>
          </cell>
        </row>
        <row r="2616">
          <cell r="B2616">
            <v>33080100901</v>
          </cell>
          <cell r="C2616" t="str">
            <v>经导管主动脉瓣置换术</v>
          </cell>
          <cell r="D2616" t="str">
            <v>含DSA操作</v>
          </cell>
          <cell r="E2616" t="str">
            <v>术中使用可吸收缝线、血管闭（缝）合器、球囊、导丝、鞘、导管、异物抓捕器</v>
          </cell>
          <cell r="F2616" t="str">
            <v>次</v>
          </cell>
          <cell r="G2616">
            <v>4750</v>
          </cell>
          <cell r="H2616">
            <v>4320</v>
          </cell>
          <cell r="I2616">
            <v>3890</v>
          </cell>
        </row>
        <row r="2617">
          <cell r="B2617">
            <v>33080101000</v>
          </cell>
          <cell r="C2617" t="str">
            <v>自体肺动脉瓣替换主动脉瓣术(ROSS手术)</v>
          </cell>
        </row>
        <row r="2617">
          <cell r="F2617" t="str">
            <v>次</v>
          </cell>
          <cell r="G2617">
            <v>4750</v>
          </cell>
          <cell r="H2617">
            <v>4320</v>
          </cell>
          <cell r="I2617">
            <v>3890</v>
          </cell>
        </row>
        <row r="2618">
          <cell r="B2618">
            <v>33080101100</v>
          </cell>
          <cell r="C2618" t="str">
            <v>肺动脉瓣置换术</v>
          </cell>
        </row>
        <row r="2618">
          <cell r="F2618" t="str">
            <v>次</v>
          </cell>
          <cell r="G2618">
            <v>4750</v>
          </cell>
          <cell r="H2618">
            <v>4320</v>
          </cell>
          <cell r="I2618">
            <v>3890</v>
          </cell>
        </row>
        <row r="2619">
          <cell r="B2619">
            <v>33080101101</v>
          </cell>
          <cell r="C2619" t="str">
            <v>多瓣膜置换术或成形术</v>
          </cell>
        </row>
        <row r="2619">
          <cell r="F2619" t="str">
            <v>次</v>
          </cell>
          <cell r="G2619">
            <v>5700</v>
          </cell>
          <cell r="H2619">
            <v>5184</v>
          </cell>
          <cell r="I2619">
            <v>4668</v>
          </cell>
        </row>
        <row r="2620">
          <cell r="B2620">
            <v>33080101200</v>
          </cell>
          <cell r="C2620" t="str">
            <v>肺动脉瓣狭窄矫治术</v>
          </cell>
          <cell r="D2620" t="str">
            <v>含肺动脉扩大补片、肺动脉瓣交界切开(或瓣成形)、右室流出道重建术</v>
          </cell>
        </row>
        <row r="2620">
          <cell r="F2620" t="str">
            <v>次</v>
          </cell>
          <cell r="G2620">
            <v>3710</v>
          </cell>
          <cell r="H2620">
            <v>3375</v>
          </cell>
          <cell r="I2620">
            <v>3035</v>
          </cell>
        </row>
        <row r="2621">
          <cell r="B2621">
            <v>33080101300</v>
          </cell>
          <cell r="C2621" t="str">
            <v>小切口瓣膜置换术</v>
          </cell>
        </row>
        <row r="2621">
          <cell r="F2621" t="str">
            <v>次</v>
          </cell>
          <cell r="G2621">
            <v>4750</v>
          </cell>
          <cell r="H2621">
            <v>4320</v>
          </cell>
          <cell r="I2621">
            <v>3890</v>
          </cell>
        </row>
        <row r="2622">
          <cell r="B2622">
            <v>33080101400</v>
          </cell>
          <cell r="C2622" t="str">
            <v>双瓣置换术</v>
          </cell>
        </row>
        <row r="2622">
          <cell r="F2622" t="str">
            <v>次</v>
          </cell>
          <cell r="G2622">
            <v>7130</v>
          </cell>
          <cell r="H2622">
            <v>6480</v>
          </cell>
          <cell r="I2622">
            <v>5830</v>
          </cell>
        </row>
        <row r="2623">
          <cell r="B2623">
            <v>33080101500</v>
          </cell>
          <cell r="C2623" t="str">
            <v>瓣周漏修补术</v>
          </cell>
        </row>
        <row r="2623">
          <cell r="F2623" t="str">
            <v>次</v>
          </cell>
          <cell r="G2623">
            <v>7130</v>
          </cell>
          <cell r="H2623">
            <v>6480</v>
          </cell>
          <cell r="I2623">
            <v>5830</v>
          </cell>
        </row>
        <row r="2624">
          <cell r="B2624">
            <v>33080101600</v>
          </cell>
          <cell r="C2624" t="str">
            <v>房间隔造口术(Blabock-Hanlon手术)</v>
          </cell>
          <cell r="D2624" t="str">
            <v>含切除术</v>
          </cell>
        </row>
        <row r="2624">
          <cell r="F2624" t="str">
            <v>次</v>
          </cell>
          <cell r="G2624">
            <v>4750</v>
          </cell>
          <cell r="H2624">
            <v>4320</v>
          </cell>
          <cell r="I2624">
            <v>3890</v>
          </cell>
        </row>
        <row r="2625">
          <cell r="B2625">
            <v>33080101700</v>
          </cell>
          <cell r="C2625" t="str">
            <v>房间隔缺损修补术</v>
          </cell>
          <cell r="D2625" t="str">
            <v>指Ⅰ、Ⅱ孔房缺</v>
          </cell>
          <cell r="E2625" t="str">
            <v>一次性封堵器</v>
          </cell>
          <cell r="F2625" t="str">
            <v>次</v>
          </cell>
          <cell r="G2625">
            <v>3800</v>
          </cell>
          <cell r="H2625">
            <v>3455</v>
          </cell>
          <cell r="I2625">
            <v>3110</v>
          </cell>
        </row>
        <row r="2626">
          <cell r="B2626">
            <v>33080101701</v>
          </cell>
          <cell r="C2626" t="str">
            <v>单心房间隔再造术</v>
          </cell>
        </row>
        <row r="2626">
          <cell r="E2626" t="str">
            <v>一次性封堵器</v>
          </cell>
          <cell r="F2626" t="str">
            <v>次</v>
          </cell>
          <cell r="G2626">
            <v>3800</v>
          </cell>
          <cell r="H2626">
            <v>3455</v>
          </cell>
          <cell r="I2626">
            <v>3110</v>
          </cell>
        </row>
        <row r="2627">
          <cell r="B2627">
            <v>33080101800</v>
          </cell>
          <cell r="C2627" t="str">
            <v>室间隔缺损直视修补术</v>
          </cell>
          <cell r="D2627" t="str">
            <v>含缝合法</v>
          </cell>
          <cell r="E2627" t="str">
            <v>一次性封堵器</v>
          </cell>
          <cell r="F2627" t="str">
            <v>次</v>
          </cell>
          <cell r="G2627">
            <v>3800</v>
          </cell>
          <cell r="H2627">
            <v>3455</v>
          </cell>
          <cell r="I2627">
            <v>3110</v>
          </cell>
        </row>
        <row r="2628">
          <cell r="B2628">
            <v>33080101900</v>
          </cell>
          <cell r="C2628" t="str">
            <v>部分型心内膜垫缺损矫治术</v>
          </cell>
        </row>
        <row r="2628">
          <cell r="F2628" t="str">
            <v>次</v>
          </cell>
          <cell r="G2628">
            <v>3800</v>
          </cell>
          <cell r="H2628">
            <v>3455</v>
          </cell>
          <cell r="I2628">
            <v>3110</v>
          </cell>
        </row>
        <row r="2629">
          <cell r="B2629">
            <v>33080102000</v>
          </cell>
          <cell r="C2629" t="str">
            <v>完全型心内膜垫缺损矫治术</v>
          </cell>
        </row>
        <row r="2629">
          <cell r="F2629" t="str">
            <v>次</v>
          </cell>
          <cell r="G2629">
            <v>5705</v>
          </cell>
          <cell r="H2629">
            <v>5185</v>
          </cell>
          <cell r="I2629">
            <v>4665</v>
          </cell>
        </row>
        <row r="2630">
          <cell r="B2630">
            <v>33080102100</v>
          </cell>
          <cell r="C2630" t="str">
            <v>卵园孔修补术</v>
          </cell>
        </row>
        <row r="2630">
          <cell r="F2630" t="str">
            <v>次</v>
          </cell>
          <cell r="G2630">
            <v>3800</v>
          </cell>
          <cell r="H2630">
            <v>3455</v>
          </cell>
          <cell r="I2630">
            <v>3110</v>
          </cell>
        </row>
        <row r="2631">
          <cell r="B2631">
            <v>33080102200</v>
          </cell>
          <cell r="C2631" t="str">
            <v>法鲁氏三联症根治术</v>
          </cell>
          <cell r="D2631" t="str">
            <v>含右室流出道扩大、疏通、房缺修补术</v>
          </cell>
        </row>
        <row r="2631">
          <cell r="F2631" t="str">
            <v>次</v>
          </cell>
          <cell r="G2631">
            <v>5495</v>
          </cell>
          <cell r="H2631">
            <v>4995</v>
          </cell>
          <cell r="I2631">
            <v>4495</v>
          </cell>
        </row>
        <row r="2632">
          <cell r="B2632">
            <v>33080102600</v>
          </cell>
          <cell r="C2632" t="str">
            <v>复合性先天性心脏畸形矫治术</v>
          </cell>
          <cell r="D2632" t="str">
            <v>含完全型心内膜垫缺损合并右室双出口或法鲁氏四联症的根治术等</v>
          </cell>
        </row>
        <row r="2632">
          <cell r="F2632" t="str">
            <v>次</v>
          </cell>
          <cell r="G2632">
            <v>7130</v>
          </cell>
          <cell r="H2632">
            <v>6480</v>
          </cell>
          <cell r="I2632">
            <v>5830</v>
          </cell>
        </row>
        <row r="2633">
          <cell r="B2633">
            <v>33080102700</v>
          </cell>
          <cell r="C2633" t="str">
            <v>三房心矫治术</v>
          </cell>
          <cell r="D2633" t="str">
            <v>含房间隔缺损修补术及二尖瓣上隔膜切除术</v>
          </cell>
        </row>
        <row r="2633">
          <cell r="F2633" t="str">
            <v>次</v>
          </cell>
          <cell r="G2633">
            <v>5225</v>
          </cell>
          <cell r="H2633">
            <v>4750</v>
          </cell>
          <cell r="I2633">
            <v>4275</v>
          </cell>
        </row>
        <row r="2634">
          <cell r="B2634">
            <v>33080102800</v>
          </cell>
          <cell r="C2634" t="str">
            <v>单心室分隔术</v>
          </cell>
        </row>
        <row r="2634">
          <cell r="F2634" t="str">
            <v>次</v>
          </cell>
          <cell r="G2634">
            <v>4280</v>
          </cell>
          <cell r="H2634">
            <v>3890</v>
          </cell>
          <cell r="I2634">
            <v>3500</v>
          </cell>
        </row>
        <row r="2635">
          <cell r="B2635">
            <v>33080102801</v>
          </cell>
          <cell r="C2635" t="str">
            <v>右室双腔心矫治术</v>
          </cell>
        </row>
        <row r="2635">
          <cell r="F2635" t="str">
            <v>次</v>
          </cell>
          <cell r="G2635">
            <v>5136</v>
          </cell>
          <cell r="H2635">
            <v>4668</v>
          </cell>
          <cell r="I2635">
            <v>4200</v>
          </cell>
        </row>
        <row r="2636">
          <cell r="B2636">
            <v>330802</v>
          </cell>
          <cell r="C2636" t="str">
            <v>心脏血管手术</v>
          </cell>
        </row>
        <row r="2636">
          <cell r="E2636" t="str">
            <v>冠脉胸撑、分流铨、冠脉阻断针、打洞器、瓣膜刀</v>
          </cell>
        </row>
        <row r="2637">
          <cell r="B2637">
            <v>33080200100</v>
          </cell>
          <cell r="C2637" t="str">
            <v>冠状动静脉瘘修补术</v>
          </cell>
        </row>
        <row r="2637">
          <cell r="F2637" t="str">
            <v>次</v>
          </cell>
          <cell r="G2637">
            <v>4750</v>
          </cell>
          <cell r="H2637">
            <v>4320</v>
          </cell>
          <cell r="I2637">
            <v>3890</v>
          </cell>
        </row>
        <row r="2638">
          <cell r="B2638">
            <v>33080200101</v>
          </cell>
          <cell r="C2638" t="str">
            <v>冠状动脉到各个心脏部位瘘的闭合手术</v>
          </cell>
        </row>
        <row r="2638">
          <cell r="F2638" t="str">
            <v>次</v>
          </cell>
          <cell r="G2638">
            <v>4750</v>
          </cell>
          <cell r="H2638">
            <v>4320</v>
          </cell>
          <cell r="I2638">
            <v>3890</v>
          </cell>
        </row>
        <row r="2639">
          <cell r="B2639">
            <v>33080200200</v>
          </cell>
          <cell r="C2639" t="str">
            <v>冠状动脉起源异常矫治术</v>
          </cell>
        </row>
        <row r="2639">
          <cell r="F2639" t="str">
            <v>次</v>
          </cell>
          <cell r="G2639">
            <v>8300</v>
          </cell>
          <cell r="H2639">
            <v>7549</v>
          </cell>
          <cell r="I2639">
            <v>6797</v>
          </cell>
        </row>
        <row r="2640">
          <cell r="B2640">
            <v>33080200300</v>
          </cell>
          <cell r="C2640" t="str">
            <v>冠状动脉搭桥术</v>
          </cell>
          <cell r="D2640" t="str">
            <v>含搭桥血管材料的获取术</v>
          </cell>
        </row>
        <row r="2640">
          <cell r="F2640" t="str">
            <v>支</v>
          </cell>
          <cell r="G2640">
            <v>10500</v>
          </cell>
          <cell r="H2640">
            <v>9549</v>
          </cell>
          <cell r="I2640">
            <v>8599</v>
          </cell>
          <cell r="J2640" t="str">
            <v>单位“支”表示每支吻合血管</v>
          </cell>
        </row>
        <row r="2641">
          <cell r="B2641">
            <v>33080200400</v>
          </cell>
          <cell r="C2641" t="str">
            <v>冠脉搭桥+换瓣术</v>
          </cell>
        </row>
        <row r="2641">
          <cell r="F2641" t="str">
            <v>支</v>
          </cell>
          <cell r="G2641">
            <v>9900</v>
          </cell>
          <cell r="H2641">
            <v>9005</v>
          </cell>
          <cell r="I2641">
            <v>8099</v>
          </cell>
          <cell r="J2641" t="str">
            <v>单位“支”表示每支吻合血管</v>
          </cell>
        </row>
        <row r="2642">
          <cell r="B2642">
            <v>33080200401</v>
          </cell>
          <cell r="C2642" t="str">
            <v>冠脉搭桥+瓣成形术</v>
          </cell>
        </row>
        <row r="2642">
          <cell r="F2642" t="str">
            <v>支</v>
          </cell>
          <cell r="G2642">
            <v>9900</v>
          </cell>
          <cell r="H2642">
            <v>9005</v>
          </cell>
          <cell r="I2642">
            <v>8099</v>
          </cell>
          <cell r="J2642" t="str">
            <v>单位“支”表示每支吻合血管</v>
          </cell>
        </row>
        <row r="2643">
          <cell r="B2643">
            <v>33080200500</v>
          </cell>
          <cell r="C2643" t="str">
            <v>冠脉搭桥+人工血管置换术</v>
          </cell>
        </row>
        <row r="2643">
          <cell r="F2643" t="str">
            <v>支</v>
          </cell>
          <cell r="G2643">
            <v>9900</v>
          </cell>
          <cell r="H2643">
            <v>9005</v>
          </cell>
          <cell r="I2643">
            <v>8099</v>
          </cell>
          <cell r="J2643" t="str">
            <v>单位“支”表示每支吻合血管</v>
          </cell>
        </row>
        <row r="2644">
          <cell r="B2644">
            <v>33080200600</v>
          </cell>
          <cell r="C2644" t="str">
            <v>非体外循环冠状动脉搭桥术</v>
          </cell>
        </row>
        <row r="2644">
          <cell r="F2644" t="str">
            <v>支</v>
          </cell>
          <cell r="G2644">
            <v>9400</v>
          </cell>
          <cell r="H2644">
            <v>8544</v>
          </cell>
          <cell r="I2644">
            <v>7689</v>
          </cell>
          <cell r="J2644" t="str">
            <v>单位“支”表示每支吻合血管</v>
          </cell>
        </row>
        <row r="2645">
          <cell r="B2645">
            <v>33080200700</v>
          </cell>
          <cell r="C2645" t="str">
            <v>小切口冠状动脉搭桥术</v>
          </cell>
        </row>
        <row r="2645">
          <cell r="F2645" t="str">
            <v>支</v>
          </cell>
          <cell r="G2645">
            <v>8900</v>
          </cell>
          <cell r="H2645">
            <v>8090</v>
          </cell>
          <cell r="I2645">
            <v>7280</v>
          </cell>
          <cell r="J2645" t="str">
            <v>单位“支”表示每支吻合血管</v>
          </cell>
        </row>
        <row r="2646">
          <cell r="B2646">
            <v>33080200701</v>
          </cell>
          <cell r="C2646" t="str">
            <v>经胸腔镜取乳内动脉术</v>
          </cell>
        </row>
        <row r="2646">
          <cell r="F2646" t="str">
            <v>支</v>
          </cell>
          <cell r="G2646">
            <v>8900</v>
          </cell>
          <cell r="H2646">
            <v>8090</v>
          </cell>
          <cell r="I2646">
            <v>7280</v>
          </cell>
          <cell r="J2646" t="str">
            <v>单位“支”表示每支吻合血管</v>
          </cell>
        </row>
        <row r="2647">
          <cell r="B2647">
            <v>33080200800</v>
          </cell>
          <cell r="C2647" t="str">
            <v>冠状动脉内膜切除术</v>
          </cell>
        </row>
        <row r="2647">
          <cell r="F2647" t="str">
            <v>次</v>
          </cell>
          <cell r="G2647">
            <v>5400</v>
          </cell>
          <cell r="H2647">
            <v>4905</v>
          </cell>
          <cell r="I2647">
            <v>4411</v>
          </cell>
        </row>
        <row r="2648">
          <cell r="B2648">
            <v>33080200900</v>
          </cell>
          <cell r="C2648" t="str">
            <v>肺动静脉瘘结扎术</v>
          </cell>
        </row>
        <row r="2648">
          <cell r="F2648" t="str">
            <v>次</v>
          </cell>
          <cell r="G2648">
            <v>2575</v>
          </cell>
          <cell r="H2648">
            <v>2430</v>
          </cell>
          <cell r="I2648">
            <v>2185</v>
          </cell>
        </row>
        <row r="2649">
          <cell r="B2649">
            <v>33080201000</v>
          </cell>
          <cell r="C2649" t="str">
            <v>冠状静脉窦无顶综合征矫治术</v>
          </cell>
        </row>
        <row r="2649">
          <cell r="F2649" t="str">
            <v>次</v>
          </cell>
          <cell r="G2649">
            <v>2575</v>
          </cell>
          <cell r="H2649">
            <v>2430</v>
          </cell>
          <cell r="I2649">
            <v>2185</v>
          </cell>
        </row>
        <row r="2650">
          <cell r="B2650">
            <v>33080201100</v>
          </cell>
          <cell r="C2650" t="str">
            <v>上腔静脉肺动脉吻合术(双向Glenn)</v>
          </cell>
        </row>
        <row r="2650">
          <cell r="F2650" t="str">
            <v>每侧</v>
          </cell>
          <cell r="G2650">
            <v>4010</v>
          </cell>
          <cell r="H2650">
            <v>3645</v>
          </cell>
          <cell r="I2650">
            <v>3280</v>
          </cell>
        </row>
        <row r="2651">
          <cell r="B2651">
            <v>33080201200</v>
          </cell>
          <cell r="C2651" t="str">
            <v>肺动脉环缩术</v>
          </cell>
        </row>
        <row r="2651">
          <cell r="F2651" t="str">
            <v>次</v>
          </cell>
          <cell r="G2651">
            <v>2055</v>
          </cell>
          <cell r="H2651">
            <v>1945</v>
          </cell>
          <cell r="I2651">
            <v>1750</v>
          </cell>
        </row>
        <row r="2652">
          <cell r="B2652">
            <v>33080201300</v>
          </cell>
          <cell r="C2652" t="str">
            <v>肺动脉栓塞摘除术</v>
          </cell>
        </row>
        <row r="2652">
          <cell r="F2652" t="str">
            <v>次</v>
          </cell>
          <cell r="G2652">
            <v>2055</v>
          </cell>
          <cell r="H2652">
            <v>1945</v>
          </cell>
          <cell r="I2652">
            <v>1750</v>
          </cell>
        </row>
        <row r="2653">
          <cell r="B2653">
            <v>33080201400</v>
          </cell>
          <cell r="C2653" t="str">
            <v>动脉导管闭合术</v>
          </cell>
          <cell r="D2653" t="str">
            <v>含导管结扎、切断、缝合</v>
          </cell>
        </row>
        <row r="2653">
          <cell r="F2653" t="str">
            <v>次</v>
          </cell>
          <cell r="G2653">
            <v>1715</v>
          </cell>
          <cell r="H2653">
            <v>1620</v>
          </cell>
          <cell r="I2653">
            <v>1460</v>
          </cell>
        </row>
        <row r="2654">
          <cell r="B2654">
            <v>33080201500</v>
          </cell>
          <cell r="C2654" t="str">
            <v>主肺动脉窗修补术</v>
          </cell>
        </row>
        <row r="2654">
          <cell r="F2654" t="str">
            <v>次</v>
          </cell>
          <cell r="G2654">
            <v>2055</v>
          </cell>
          <cell r="H2654">
            <v>1945</v>
          </cell>
          <cell r="I2654">
            <v>1750</v>
          </cell>
        </row>
        <row r="2655">
          <cell r="B2655">
            <v>33080201600</v>
          </cell>
          <cell r="C2655" t="str">
            <v>先天性心脏病体肺动脉分流术</v>
          </cell>
          <cell r="D2655" t="str">
            <v>指经典、改良各种术式</v>
          </cell>
        </row>
        <row r="2655">
          <cell r="F2655" t="str">
            <v>次</v>
          </cell>
          <cell r="G2655">
            <v>2575</v>
          </cell>
          <cell r="H2655">
            <v>2430</v>
          </cell>
          <cell r="I2655">
            <v>2185</v>
          </cell>
        </row>
        <row r="2656">
          <cell r="B2656">
            <v>33080201700</v>
          </cell>
          <cell r="C2656" t="str">
            <v>全腔肺动脉吻合术</v>
          </cell>
          <cell r="D2656" t="str">
            <v>含双向Glenn手术、下腔静脉到肺动脉内隧道或外通道手术</v>
          </cell>
        </row>
        <row r="2656">
          <cell r="F2656" t="str">
            <v>次</v>
          </cell>
          <cell r="G2656">
            <v>3205</v>
          </cell>
          <cell r="H2656">
            <v>2915</v>
          </cell>
          <cell r="I2656">
            <v>2625</v>
          </cell>
        </row>
        <row r="2657">
          <cell r="B2657">
            <v>33080201800</v>
          </cell>
          <cell r="C2657" t="str">
            <v>右室双出口矫治术</v>
          </cell>
          <cell r="D2657" t="str">
            <v>含内隧道或内通道或左室流出道成形及右室流出道成形术、右心室漏斗部狭窄松解术</v>
          </cell>
        </row>
        <row r="2657">
          <cell r="F2657" t="str">
            <v>次</v>
          </cell>
          <cell r="G2657">
            <v>4812</v>
          </cell>
          <cell r="H2657">
            <v>4374</v>
          </cell>
          <cell r="I2657">
            <v>3936</v>
          </cell>
        </row>
        <row r="2658">
          <cell r="B2658">
            <v>33080201900</v>
          </cell>
          <cell r="C2658" t="str">
            <v>肺动脉闭锁矫治术</v>
          </cell>
          <cell r="D2658" t="str">
            <v>含右室肺动脉连接重建、肺动脉重建或成形、异常体肺血管切断</v>
          </cell>
        </row>
        <row r="2658">
          <cell r="F2658" t="str">
            <v>次</v>
          </cell>
          <cell r="G2658">
            <v>4545</v>
          </cell>
          <cell r="H2658">
            <v>4130</v>
          </cell>
          <cell r="I2658">
            <v>3715</v>
          </cell>
        </row>
        <row r="2659">
          <cell r="B2659">
            <v>33080202000</v>
          </cell>
          <cell r="C2659" t="str">
            <v>部分型肺静脉畸形引流矫治术</v>
          </cell>
        </row>
        <row r="2659">
          <cell r="F2659" t="str">
            <v>次</v>
          </cell>
          <cell r="G2659">
            <v>3210</v>
          </cell>
          <cell r="H2659">
            <v>2915</v>
          </cell>
          <cell r="I2659">
            <v>2625</v>
          </cell>
        </row>
        <row r="2660">
          <cell r="B2660">
            <v>33080202100</v>
          </cell>
          <cell r="C2660" t="str">
            <v>完全型肺静脉畸形引流矫治术</v>
          </cell>
          <cell r="D2660" t="str">
            <v>指心上型、心下型及心内型、混合型</v>
          </cell>
        </row>
        <row r="2660">
          <cell r="F2660" t="str">
            <v>次</v>
          </cell>
          <cell r="G2660">
            <v>3340</v>
          </cell>
          <cell r="H2660">
            <v>3035</v>
          </cell>
          <cell r="I2660">
            <v>2730</v>
          </cell>
        </row>
        <row r="2661">
          <cell r="B2661">
            <v>33080202200</v>
          </cell>
          <cell r="C2661" t="str">
            <v>体静脉引流入肺静脉侧心房矫治术</v>
          </cell>
        </row>
        <row r="2661">
          <cell r="F2661" t="str">
            <v>次</v>
          </cell>
          <cell r="G2661">
            <v>2575</v>
          </cell>
          <cell r="H2661">
            <v>2430</v>
          </cell>
          <cell r="I2661">
            <v>2185</v>
          </cell>
        </row>
        <row r="2662">
          <cell r="B2662">
            <v>33080202300</v>
          </cell>
          <cell r="C2662" t="str">
            <v>主动脉缩窄矫治术</v>
          </cell>
          <cell r="D2662" t="str">
            <v>含主动脉补片成形、左锁骨下动脉反转修复缩窄、人工血管移植或旁路移植或直接吻合术</v>
          </cell>
        </row>
        <row r="2662">
          <cell r="F2662" t="str">
            <v>次</v>
          </cell>
          <cell r="G2662">
            <v>3095</v>
          </cell>
          <cell r="H2662">
            <v>2915</v>
          </cell>
          <cell r="I2662">
            <v>2625</v>
          </cell>
        </row>
        <row r="2663">
          <cell r="B2663">
            <v>33080202400</v>
          </cell>
          <cell r="C2663" t="str">
            <v>左室流出道狭窄疏通术</v>
          </cell>
          <cell r="D2663" t="str">
            <v>含主动脉瓣下肌性、膜性狭窄的切除、肥厚性梗阻性心肌病的肌肉切除疏通</v>
          </cell>
        </row>
        <row r="2663">
          <cell r="F2663" t="str">
            <v>次</v>
          </cell>
          <cell r="G2663">
            <v>3205</v>
          </cell>
          <cell r="H2663">
            <v>2915</v>
          </cell>
          <cell r="I2663">
            <v>2625</v>
          </cell>
        </row>
        <row r="2664">
          <cell r="B2664">
            <v>33080202500</v>
          </cell>
          <cell r="C2664" t="str">
            <v>主动脉根部替换术</v>
          </cell>
          <cell r="D2664" t="str">
            <v>含Bentall手术(主动脉瓣替换、升主动脉替换和左右冠脉移植术)等</v>
          </cell>
        </row>
        <row r="2664">
          <cell r="F2664" t="str">
            <v>次</v>
          </cell>
          <cell r="G2664">
            <v>3205</v>
          </cell>
          <cell r="H2664">
            <v>2915</v>
          </cell>
          <cell r="I2664">
            <v>2625</v>
          </cell>
        </row>
        <row r="2665">
          <cell r="B2665">
            <v>33080202600</v>
          </cell>
          <cell r="C2665" t="str">
            <v>保留瓣膜的主动脉根部替换术</v>
          </cell>
          <cell r="D2665" t="str">
            <v>含Darid Yacuob手术</v>
          </cell>
        </row>
        <row r="2665">
          <cell r="F2665" t="str">
            <v>次</v>
          </cell>
          <cell r="G2665">
            <v>4010</v>
          </cell>
          <cell r="H2665">
            <v>3645</v>
          </cell>
          <cell r="I2665">
            <v>3280</v>
          </cell>
        </row>
        <row r="2666">
          <cell r="B2666">
            <v>33080202700</v>
          </cell>
          <cell r="C2666" t="str">
            <v>细小主动脉根部加宽补片成形术</v>
          </cell>
          <cell r="D2666" t="str">
            <v>指各种类型的加宽方式</v>
          </cell>
        </row>
        <row r="2666">
          <cell r="F2666" t="str">
            <v>次</v>
          </cell>
          <cell r="G2666">
            <v>3205</v>
          </cell>
          <cell r="H2666">
            <v>2915</v>
          </cell>
          <cell r="I2666">
            <v>2625</v>
          </cell>
        </row>
        <row r="2667">
          <cell r="B2667">
            <v>33080202800</v>
          </cell>
          <cell r="C2667" t="str">
            <v>主动脉窦瘤破裂修补术</v>
          </cell>
        </row>
        <row r="2667">
          <cell r="F2667" t="str">
            <v>次</v>
          </cell>
          <cell r="G2667">
            <v>3205</v>
          </cell>
          <cell r="H2667">
            <v>2915</v>
          </cell>
          <cell r="I2667">
            <v>2625</v>
          </cell>
        </row>
        <row r="2668">
          <cell r="B2668">
            <v>33080202900</v>
          </cell>
          <cell r="C2668" t="str">
            <v>升主动脉替换术</v>
          </cell>
        </row>
        <row r="2668">
          <cell r="F2668" t="str">
            <v>次</v>
          </cell>
          <cell r="G2668">
            <v>3205</v>
          </cell>
          <cell r="H2668">
            <v>2915</v>
          </cell>
          <cell r="I2668">
            <v>2625</v>
          </cell>
        </row>
        <row r="2669">
          <cell r="B2669">
            <v>33080203000</v>
          </cell>
          <cell r="C2669" t="str">
            <v>升主动脉替换加主动脉瓣替换术</v>
          </cell>
        </row>
        <row r="2669">
          <cell r="F2669" t="str">
            <v>次</v>
          </cell>
          <cell r="G2669">
            <v>5345</v>
          </cell>
          <cell r="H2669">
            <v>4860</v>
          </cell>
          <cell r="I2669">
            <v>4375</v>
          </cell>
        </row>
        <row r="2670">
          <cell r="B2670">
            <v>33080203100</v>
          </cell>
          <cell r="C2670" t="str">
            <v>主动脉弓中断矫治术</v>
          </cell>
          <cell r="D2670" t="str">
            <v>含主动脉弓重建(如人工血管移植或直接吻合)、动脉导管闭合和室缺修补术</v>
          </cell>
        </row>
        <row r="2670">
          <cell r="F2670" t="str">
            <v>次</v>
          </cell>
          <cell r="G2670">
            <v>4010</v>
          </cell>
          <cell r="H2670">
            <v>3645</v>
          </cell>
          <cell r="I2670">
            <v>3280</v>
          </cell>
        </row>
        <row r="2671">
          <cell r="B2671">
            <v>33080203200</v>
          </cell>
          <cell r="C2671" t="str">
            <v>先天性心脏病主动脉弓部血管环切断术</v>
          </cell>
          <cell r="D2671" t="str">
            <v>含各种血管环及头臂分枝起源走行异常造成的食管、气管受压解除</v>
          </cell>
        </row>
        <row r="2671">
          <cell r="F2671" t="str">
            <v>次</v>
          </cell>
          <cell r="G2671">
            <v>3205</v>
          </cell>
          <cell r="H2671">
            <v>2915</v>
          </cell>
          <cell r="I2671">
            <v>2625</v>
          </cell>
        </row>
        <row r="2672">
          <cell r="B2672">
            <v>33080203300</v>
          </cell>
          <cell r="C2672" t="str">
            <v>主动脉弓置换术</v>
          </cell>
          <cell r="D2672" t="str">
            <v>含全弓、次全弓替换, 除主动脉瓣以外的胸主动脉</v>
          </cell>
        </row>
        <row r="2672">
          <cell r="F2672" t="str">
            <v>次</v>
          </cell>
          <cell r="G2672">
            <v>3846</v>
          </cell>
          <cell r="H2672">
            <v>3498</v>
          </cell>
          <cell r="I2672">
            <v>3150</v>
          </cell>
        </row>
        <row r="2673">
          <cell r="B2673">
            <v>33080203400</v>
          </cell>
          <cell r="C2673" t="str">
            <v>“象鼻子”技术</v>
          </cell>
          <cell r="D2673" t="str">
            <v>指弓降部或胸腹主动脉处的象鼻子技术</v>
          </cell>
        </row>
        <row r="2673">
          <cell r="F2673" t="str">
            <v>次</v>
          </cell>
          <cell r="G2673">
            <v>3205</v>
          </cell>
          <cell r="H2673">
            <v>2915</v>
          </cell>
          <cell r="I2673">
            <v>2625</v>
          </cell>
        </row>
        <row r="2674">
          <cell r="B2674">
            <v>33080203500</v>
          </cell>
          <cell r="C2674" t="str">
            <v>主动脉弓降部瘤切除人工血管置换术</v>
          </cell>
          <cell r="D2674" t="str">
            <v>含左锁骨下动脉、左颈总动脉重建</v>
          </cell>
        </row>
        <row r="2674">
          <cell r="F2674" t="str">
            <v>次</v>
          </cell>
          <cell r="G2674">
            <v>3205</v>
          </cell>
          <cell r="H2674">
            <v>2915</v>
          </cell>
          <cell r="I2674">
            <v>2625</v>
          </cell>
        </row>
        <row r="2675">
          <cell r="B2675">
            <v>33080203600</v>
          </cell>
          <cell r="C2675" t="str">
            <v>动脉调转术</v>
          </cell>
          <cell r="D2675" t="str">
            <v>指完全型大动脉转位、右室双出口</v>
          </cell>
        </row>
        <row r="2675">
          <cell r="F2675" t="str">
            <v>次</v>
          </cell>
          <cell r="G2675">
            <v>4010</v>
          </cell>
          <cell r="H2675">
            <v>3645</v>
          </cell>
          <cell r="I2675">
            <v>3280</v>
          </cell>
        </row>
        <row r="2676">
          <cell r="B2676">
            <v>33080203700</v>
          </cell>
          <cell r="C2676" t="str">
            <v>心房调转术</v>
          </cell>
          <cell r="D2676" t="str">
            <v>指各种改良的术式</v>
          </cell>
        </row>
        <row r="2676">
          <cell r="F2676" t="str">
            <v>次</v>
          </cell>
          <cell r="G2676">
            <v>3095</v>
          </cell>
          <cell r="H2676">
            <v>2915</v>
          </cell>
          <cell r="I2676">
            <v>2625</v>
          </cell>
        </row>
        <row r="2677">
          <cell r="B2677">
            <v>33080203800</v>
          </cell>
          <cell r="C2677" t="str">
            <v>双调转手术</v>
          </cell>
          <cell r="D2677" t="str">
            <v>指心房和心室或大动脉水平的各种组合的双调转手术</v>
          </cell>
        </row>
        <row r="2677">
          <cell r="F2677" t="str">
            <v>次</v>
          </cell>
          <cell r="G2677">
            <v>4810</v>
          </cell>
          <cell r="H2677">
            <v>4375</v>
          </cell>
          <cell r="I2677">
            <v>3935</v>
          </cell>
        </row>
        <row r="2678">
          <cell r="B2678">
            <v>33080203900</v>
          </cell>
          <cell r="C2678" t="str">
            <v>内外通道矫治手术</v>
          </cell>
          <cell r="D2678" t="str">
            <v>指大动脉转位或右室双出口等疾患的各种改良方式</v>
          </cell>
        </row>
        <row r="2678">
          <cell r="F2678" t="str">
            <v>次</v>
          </cell>
          <cell r="G2678">
            <v>4810</v>
          </cell>
          <cell r="H2678">
            <v>4375</v>
          </cell>
          <cell r="I2678">
            <v>3935</v>
          </cell>
        </row>
        <row r="2679">
          <cell r="B2679">
            <v>33080204000</v>
          </cell>
          <cell r="C2679" t="str">
            <v>房坦型手术</v>
          </cell>
          <cell r="D2679" t="str">
            <v>指用于单心室矫治；含经典房坦手术、各种改良的房坦手术及半Fontan手术等</v>
          </cell>
        </row>
        <row r="2679">
          <cell r="F2679" t="str">
            <v>次</v>
          </cell>
          <cell r="G2679">
            <v>4545</v>
          </cell>
          <cell r="H2679">
            <v>4130</v>
          </cell>
          <cell r="I2679">
            <v>3715</v>
          </cell>
        </row>
        <row r="2680">
          <cell r="B2680">
            <v>33080204100</v>
          </cell>
          <cell r="C2680" t="str">
            <v>矫正型大动脉转位伴发畸形矫治术</v>
          </cell>
          <cell r="D2680" t="str">
            <v>含室缺损修补术、肺动脉狭窄疏通术、左侧房室瓣成形术等</v>
          </cell>
        </row>
        <row r="2680">
          <cell r="F2680" t="str">
            <v>每部位</v>
          </cell>
          <cell r="G2680">
            <v>4810</v>
          </cell>
          <cell r="H2680">
            <v>4375</v>
          </cell>
          <cell r="I2680">
            <v>3935</v>
          </cell>
        </row>
        <row r="2681">
          <cell r="B2681">
            <v>33080204200</v>
          </cell>
          <cell r="C2681" t="str">
            <v>永存动脉干修复术</v>
          </cell>
        </row>
        <row r="2681">
          <cell r="F2681" t="str">
            <v>次</v>
          </cell>
          <cell r="G2681">
            <v>4810</v>
          </cell>
          <cell r="H2681">
            <v>4375</v>
          </cell>
          <cell r="I2681">
            <v>3935</v>
          </cell>
        </row>
        <row r="2682">
          <cell r="B2682">
            <v>33080204300</v>
          </cell>
          <cell r="C2682" t="str">
            <v>复合性人工血管置换术</v>
          </cell>
          <cell r="D2682" t="str">
            <v>指两种以上的重要术式，如主动脉根部置换术加主动脉弓部置换术加升主动脉置换术等</v>
          </cell>
        </row>
        <row r="2682">
          <cell r="F2682" t="str">
            <v>次</v>
          </cell>
          <cell r="G2682">
            <v>4010</v>
          </cell>
          <cell r="H2682">
            <v>3645</v>
          </cell>
          <cell r="I2682">
            <v>3280</v>
          </cell>
        </row>
        <row r="2683">
          <cell r="B2683">
            <v>33080204400</v>
          </cell>
          <cell r="C2683" t="str">
            <v>科诺手术</v>
          </cell>
          <cell r="D2683" t="str">
            <v>含左室流出道扩大、主动脉根部扩大、右室流出道扩大及主动脉瓣替换术</v>
          </cell>
        </row>
        <row r="2683">
          <cell r="F2683" t="str">
            <v>次</v>
          </cell>
          <cell r="G2683">
            <v>4545</v>
          </cell>
          <cell r="H2683">
            <v>4130</v>
          </cell>
          <cell r="I2683">
            <v>3715</v>
          </cell>
        </row>
        <row r="2684">
          <cell r="B2684">
            <v>33080204500</v>
          </cell>
          <cell r="C2684" t="str">
            <v>外通道手术</v>
          </cell>
          <cell r="D2684" t="str">
            <v>指左室心尖－主动脉右房－右室；不含以前表述的特定术式中包含的外通道，如Rastalli手术等</v>
          </cell>
        </row>
        <row r="2684">
          <cell r="F2684" t="str">
            <v>次</v>
          </cell>
          <cell r="G2684">
            <v>3205</v>
          </cell>
          <cell r="H2684">
            <v>2915</v>
          </cell>
          <cell r="I2684">
            <v>2625</v>
          </cell>
        </row>
        <row r="2685">
          <cell r="B2685">
            <v>33080204600</v>
          </cell>
          <cell r="C2685" t="str">
            <v>左室双出口矫治术</v>
          </cell>
        </row>
        <row r="2685">
          <cell r="F2685" t="str">
            <v>次</v>
          </cell>
          <cell r="G2685">
            <v>5350</v>
          </cell>
          <cell r="H2685">
            <v>5350</v>
          </cell>
          <cell r="I2685">
            <v>5350</v>
          </cell>
        </row>
        <row r="2686">
          <cell r="B2686">
            <v>33080204700</v>
          </cell>
          <cell r="C2686" t="str">
            <v>右室流出道狭窄疏通术</v>
          </cell>
        </row>
        <row r="2686">
          <cell r="F2686" t="str">
            <v>次</v>
          </cell>
          <cell r="G2686">
            <v>3000</v>
          </cell>
          <cell r="H2686">
            <v>3000</v>
          </cell>
          <cell r="I2686">
            <v>3000</v>
          </cell>
        </row>
        <row r="2687">
          <cell r="B2687">
            <v>33080204800</v>
          </cell>
          <cell r="C2687" t="str">
            <v>肺静脉狭窄矫治术</v>
          </cell>
          <cell r="D2687" t="str">
            <v>正中开胸，建立体外循环，切开右心房，探查有无心内畸形或伴有其它畸形，纵向切开肺静脉狭窄段，补片扩大肺静脉，自体心房组织肺静脉成形术，关闭切口，逐渐撤离体外循环，留置引流管，止血，钢丝固定胸骨，关胸。不含体外循环</v>
          </cell>
        </row>
        <row r="2687">
          <cell r="F2687" t="str">
            <v>次</v>
          </cell>
          <cell r="G2687">
            <v>5130</v>
          </cell>
          <cell r="H2687">
            <v>4617</v>
          </cell>
          <cell r="I2687">
            <v>4155</v>
          </cell>
        </row>
        <row r="2688">
          <cell r="B2688">
            <v>33080204900</v>
          </cell>
          <cell r="C2688" t="str">
            <v>肺动脉起源异常矫治术</v>
          </cell>
          <cell r="D2688" t="str">
            <v>正中开胸，建立体外循环，切开右心房，探查有无心内畸形或伴有其它畸形，切下异常起源肺动脉，补片修补主动脉切口，缝合异常起源肺动脉至主肺动脉，关闭切口，逐渐撤离体外循环，留置引流管，止血，钢丝固定胸骨，关胸。不含体外循环</v>
          </cell>
        </row>
        <row r="2688">
          <cell r="F2688" t="str">
            <v>次</v>
          </cell>
          <cell r="G2688">
            <v>6320</v>
          </cell>
          <cell r="H2688">
            <v>5688</v>
          </cell>
          <cell r="I2688">
            <v>5119</v>
          </cell>
        </row>
        <row r="2689">
          <cell r="B2689">
            <v>330803</v>
          </cell>
          <cell r="C2689" t="str">
            <v>心脏和心包的其他手术</v>
          </cell>
        </row>
        <row r="2690">
          <cell r="B2690">
            <v>33080300100</v>
          </cell>
          <cell r="C2690" t="str">
            <v>经胸腔镜心包活检术</v>
          </cell>
        </row>
        <row r="2690">
          <cell r="F2690" t="str">
            <v>次</v>
          </cell>
          <cell r="G2690">
            <v>2065</v>
          </cell>
          <cell r="H2690">
            <v>2025</v>
          </cell>
          <cell r="I2690">
            <v>1820</v>
          </cell>
        </row>
        <row r="2691">
          <cell r="B2691">
            <v>33080300200</v>
          </cell>
          <cell r="C2691" t="str">
            <v>心包剥脱术</v>
          </cell>
        </row>
        <row r="2691">
          <cell r="F2691" t="str">
            <v>次</v>
          </cell>
          <cell r="G2691">
            <v>1940</v>
          </cell>
          <cell r="H2691">
            <v>1820</v>
          </cell>
          <cell r="I2691">
            <v>1635</v>
          </cell>
        </row>
        <row r="2692">
          <cell r="B2692">
            <v>33080300300</v>
          </cell>
          <cell r="C2692" t="str">
            <v>经胸腔镜心包部分切除术</v>
          </cell>
        </row>
        <row r="2692">
          <cell r="F2692" t="str">
            <v>次</v>
          </cell>
          <cell r="G2692">
            <v>2795</v>
          </cell>
          <cell r="H2692">
            <v>2630</v>
          </cell>
          <cell r="I2692">
            <v>2365</v>
          </cell>
        </row>
        <row r="2693">
          <cell r="B2693">
            <v>33080300400</v>
          </cell>
          <cell r="C2693" t="str">
            <v>心包肿瘤切除术</v>
          </cell>
        </row>
        <row r="2693">
          <cell r="F2693" t="str">
            <v>次</v>
          </cell>
          <cell r="G2693">
            <v>2795</v>
          </cell>
          <cell r="H2693">
            <v>2630</v>
          </cell>
          <cell r="I2693">
            <v>2365</v>
          </cell>
        </row>
        <row r="2694">
          <cell r="B2694">
            <v>33080300500</v>
          </cell>
          <cell r="C2694" t="str">
            <v>心包开窗引流术</v>
          </cell>
        </row>
        <row r="2694">
          <cell r="F2694" t="str">
            <v>次</v>
          </cell>
          <cell r="G2694">
            <v>2145</v>
          </cell>
          <cell r="H2694">
            <v>2025</v>
          </cell>
          <cell r="I2694">
            <v>1820</v>
          </cell>
        </row>
        <row r="2695">
          <cell r="B2695">
            <v>33080300600</v>
          </cell>
          <cell r="C2695" t="str">
            <v>心外开胸探查术</v>
          </cell>
        </row>
        <row r="2695">
          <cell r="F2695" t="str">
            <v>次</v>
          </cell>
          <cell r="G2695">
            <v>1430</v>
          </cell>
          <cell r="H2695">
            <v>1350</v>
          </cell>
          <cell r="I2695">
            <v>1215</v>
          </cell>
        </row>
        <row r="2696">
          <cell r="B2696">
            <v>33080300601</v>
          </cell>
          <cell r="C2696" t="str">
            <v>再次开胸止血术</v>
          </cell>
        </row>
        <row r="2696">
          <cell r="F2696" t="str">
            <v>次</v>
          </cell>
          <cell r="G2696">
            <v>1430</v>
          </cell>
          <cell r="H2696">
            <v>1350</v>
          </cell>
          <cell r="I2696">
            <v>1215</v>
          </cell>
        </row>
        <row r="2697">
          <cell r="B2697">
            <v>33080300602</v>
          </cell>
          <cell r="C2697" t="str">
            <v>心包清创引流术</v>
          </cell>
        </row>
        <row r="2697">
          <cell r="F2697" t="str">
            <v>次</v>
          </cell>
          <cell r="G2697">
            <v>1430</v>
          </cell>
          <cell r="H2697">
            <v>1350</v>
          </cell>
          <cell r="I2697">
            <v>1215</v>
          </cell>
        </row>
        <row r="2698">
          <cell r="B2698">
            <v>33080300603</v>
          </cell>
          <cell r="C2698" t="str">
            <v>开胸肿瘤取活检术</v>
          </cell>
        </row>
        <row r="2698">
          <cell r="F2698" t="str">
            <v>次</v>
          </cell>
          <cell r="G2698">
            <v>1430</v>
          </cell>
          <cell r="H2698">
            <v>1350</v>
          </cell>
          <cell r="I2698">
            <v>1215</v>
          </cell>
        </row>
        <row r="2699">
          <cell r="B2699">
            <v>33080300700</v>
          </cell>
          <cell r="C2699" t="str">
            <v>心脏外伤修补术</v>
          </cell>
          <cell r="D2699" t="str">
            <v>含清创、引流</v>
          </cell>
        </row>
        <row r="2699">
          <cell r="F2699" t="str">
            <v>次</v>
          </cell>
          <cell r="G2699">
            <v>2145</v>
          </cell>
          <cell r="H2699">
            <v>2025</v>
          </cell>
          <cell r="I2699">
            <v>1820</v>
          </cell>
        </row>
        <row r="2700">
          <cell r="B2700">
            <v>33080300800</v>
          </cell>
          <cell r="C2700" t="str">
            <v>心内异物取出术</v>
          </cell>
        </row>
        <row r="2700">
          <cell r="F2700" t="str">
            <v>次</v>
          </cell>
          <cell r="G2700">
            <v>2145</v>
          </cell>
          <cell r="H2700">
            <v>2025</v>
          </cell>
          <cell r="I2700">
            <v>1820</v>
          </cell>
        </row>
        <row r="2701">
          <cell r="B2701">
            <v>33080300801</v>
          </cell>
          <cell r="C2701" t="str">
            <v>肺动脉内异物取出术</v>
          </cell>
        </row>
        <row r="2701">
          <cell r="F2701" t="str">
            <v>次</v>
          </cell>
          <cell r="G2701">
            <v>2145</v>
          </cell>
          <cell r="H2701">
            <v>2025</v>
          </cell>
          <cell r="I2701">
            <v>1820</v>
          </cell>
        </row>
        <row r="2702">
          <cell r="B2702">
            <v>33080300900</v>
          </cell>
          <cell r="C2702" t="str">
            <v>心脏良性肿瘤摘除术</v>
          </cell>
        </row>
        <row r="2702">
          <cell r="F2702" t="str">
            <v>次</v>
          </cell>
          <cell r="G2702">
            <v>3090</v>
          </cell>
          <cell r="H2702">
            <v>2916</v>
          </cell>
          <cell r="I2702">
            <v>2622</v>
          </cell>
        </row>
        <row r="2703">
          <cell r="B2703">
            <v>33080300901</v>
          </cell>
          <cell r="C2703" t="str">
            <v>心脏囊肿摘除术</v>
          </cell>
        </row>
        <row r="2703">
          <cell r="F2703" t="str">
            <v>次</v>
          </cell>
          <cell r="G2703">
            <v>2575</v>
          </cell>
          <cell r="H2703">
            <v>2430</v>
          </cell>
          <cell r="I2703">
            <v>2185</v>
          </cell>
        </row>
        <row r="2704">
          <cell r="B2704">
            <v>33080301000</v>
          </cell>
          <cell r="C2704" t="str">
            <v>心脏恶性肿瘤摘除术</v>
          </cell>
        </row>
        <row r="2704">
          <cell r="F2704" t="str">
            <v>次</v>
          </cell>
          <cell r="G2704">
            <v>3120</v>
          </cell>
          <cell r="H2704">
            <v>2835</v>
          </cell>
          <cell r="I2704">
            <v>2550</v>
          </cell>
        </row>
        <row r="2705">
          <cell r="B2705">
            <v>33080301100</v>
          </cell>
          <cell r="C2705" t="str">
            <v>室壁瘤切除术</v>
          </cell>
        </row>
        <row r="2705">
          <cell r="F2705" t="str">
            <v>次</v>
          </cell>
          <cell r="G2705">
            <v>4010</v>
          </cell>
          <cell r="H2705">
            <v>3645</v>
          </cell>
          <cell r="I2705">
            <v>3280</v>
          </cell>
        </row>
        <row r="2706">
          <cell r="B2706">
            <v>33080301200</v>
          </cell>
          <cell r="C2706" t="str">
            <v>左房血栓清除术</v>
          </cell>
        </row>
        <row r="2706">
          <cell r="F2706" t="str">
            <v>次</v>
          </cell>
          <cell r="G2706">
            <v>4010</v>
          </cell>
          <cell r="H2706">
            <v>3645</v>
          </cell>
          <cell r="I2706">
            <v>3280</v>
          </cell>
        </row>
        <row r="2707">
          <cell r="B2707">
            <v>33080301300</v>
          </cell>
          <cell r="C2707" t="str">
            <v>左房折叠术</v>
          </cell>
        </row>
        <row r="2707">
          <cell r="F2707" t="str">
            <v>次</v>
          </cell>
          <cell r="G2707">
            <v>4080</v>
          </cell>
          <cell r="H2707">
            <v>3645</v>
          </cell>
          <cell r="I2707">
            <v>3280</v>
          </cell>
        </row>
        <row r="2708">
          <cell r="B2708">
            <v>33080301400</v>
          </cell>
          <cell r="C2708" t="str">
            <v>左室减容术</v>
          </cell>
          <cell r="D2708" t="str">
            <v>含二尖瓣成形术</v>
          </cell>
        </row>
        <row r="2708">
          <cell r="F2708" t="str">
            <v>次</v>
          </cell>
          <cell r="G2708">
            <v>4010</v>
          </cell>
          <cell r="H2708">
            <v>3645</v>
          </cell>
          <cell r="I2708">
            <v>3280</v>
          </cell>
        </row>
        <row r="2709">
          <cell r="B2709">
            <v>33080301500</v>
          </cell>
          <cell r="C2709" t="str">
            <v>心脏异常传导束切断术</v>
          </cell>
        </row>
        <row r="2709">
          <cell r="F2709" t="str">
            <v>次</v>
          </cell>
          <cell r="G2709">
            <v>3785</v>
          </cell>
          <cell r="H2709">
            <v>3440</v>
          </cell>
          <cell r="I2709">
            <v>3095</v>
          </cell>
        </row>
        <row r="2710">
          <cell r="B2710">
            <v>33080301600</v>
          </cell>
          <cell r="C2710" t="str">
            <v>迷宫手术(房颤矫治术)</v>
          </cell>
        </row>
        <row r="2710">
          <cell r="F2710" t="str">
            <v>次</v>
          </cell>
          <cell r="G2710">
            <v>4455</v>
          </cell>
          <cell r="H2710">
            <v>4050</v>
          </cell>
          <cell r="I2710">
            <v>3645</v>
          </cell>
        </row>
        <row r="2711">
          <cell r="B2711">
            <v>33080301601</v>
          </cell>
          <cell r="C2711" t="str">
            <v>心内直视射频消融术</v>
          </cell>
        </row>
        <row r="2711">
          <cell r="F2711" t="str">
            <v>次</v>
          </cell>
          <cell r="G2711">
            <v>4455</v>
          </cell>
          <cell r="H2711">
            <v>4050</v>
          </cell>
          <cell r="I2711">
            <v>3645</v>
          </cell>
        </row>
        <row r="2712">
          <cell r="B2712">
            <v>33080301602</v>
          </cell>
          <cell r="C2712" t="str">
            <v>经心尖肥厚性心肌病射频消融术</v>
          </cell>
          <cell r="D2712" t="str">
            <v>超声定位辅助下行心尖穿刺，应用射频消融原理，消融肥厚型心肌病的室间隔使局部心肌坏死，达到减轻梗阻的目的</v>
          </cell>
          <cell r="E2712" t="str">
            <v>射频针（导管）</v>
          </cell>
          <cell r="F2712" t="str">
            <v>次</v>
          </cell>
          <cell r="G2712">
            <v>5000</v>
          </cell>
          <cell r="H2712">
            <v>4500</v>
          </cell>
          <cell r="I2712">
            <v>4050</v>
          </cell>
        </row>
        <row r="2713">
          <cell r="B2713">
            <v>33080301800</v>
          </cell>
          <cell r="C2713" t="str">
            <v>激光心肌打孔术</v>
          </cell>
        </row>
        <row r="2713">
          <cell r="E2713" t="str">
            <v>一次性打孔材料</v>
          </cell>
          <cell r="F2713" t="str">
            <v>每孔</v>
          </cell>
          <cell r="G2713">
            <v>75</v>
          </cell>
          <cell r="H2713">
            <v>68</v>
          </cell>
          <cell r="I2713">
            <v>61</v>
          </cell>
        </row>
        <row r="2714">
          <cell r="B2714">
            <v>33080301900</v>
          </cell>
          <cell r="C2714" t="str">
            <v>骨骼肌心脏包裹成形术</v>
          </cell>
        </row>
        <row r="2714">
          <cell r="F2714" t="str">
            <v>次</v>
          </cell>
          <cell r="G2714">
            <v>3000</v>
          </cell>
          <cell r="H2714">
            <v>2835</v>
          </cell>
          <cell r="I2714">
            <v>2550</v>
          </cell>
        </row>
        <row r="2715">
          <cell r="B2715">
            <v>33080302000</v>
          </cell>
          <cell r="C2715" t="str">
            <v>心脏移植术</v>
          </cell>
        </row>
        <row r="2715">
          <cell r="E2715" t="str">
            <v>特殊材料</v>
          </cell>
          <cell r="F2715" t="str">
            <v>次</v>
          </cell>
          <cell r="G2715">
            <v>17820</v>
          </cell>
          <cell r="H2715">
            <v>16200</v>
          </cell>
          <cell r="I2715">
            <v>14580</v>
          </cell>
        </row>
        <row r="2716">
          <cell r="B2716">
            <v>33080302001</v>
          </cell>
          <cell r="C2716" t="str">
            <v>供体心脏修整术</v>
          </cell>
        </row>
        <row r="2716">
          <cell r="E2716" t="str">
            <v>特殊材料</v>
          </cell>
          <cell r="F2716" t="str">
            <v>次</v>
          </cell>
          <cell r="G2716">
            <v>3565</v>
          </cell>
          <cell r="H2716">
            <v>3240</v>
          </cell>
          <cell r="I2716">
            <v>2915</v>
          </cell>
        </row>
        <row r="2717">
          <cell r="B2717">
            <v>33080302200</v>
          </cell>
          <cell r="C2717" t="str">
            <v>左右心室辅助泵安装术（临时性插管）</v>
          </cell>
        </row>
        <row r="2717">
          <cell r="E2717" t="str">
            <v>人工辅助泵</v>
          </cell>
          <cell r="F2717" t="str">
            <v>次</v>
          </cell>
          <cell r="G2717">
            <v>860</v>
          </cell>
          <cell r="H2717">
            <v>810</v>
          </cell>
          <cell r="I2717">
            <v>730</v>
          </cell>
        </row>
        <row r="2718">
          <cell r="B2718">
            <v>33080302300</v>
          </cell>
          <cell r="C2718" t="str">
            <v>主动脉内球囊反搏置管术</v>
          </cell>
          <cell r="D2718" t="str">
            <v>含主动脉内球囊及导管撤离术</v>
          </cell>
          <cell r="E2718" t="str">
            <v>球囊反搏导管</v>
          </cell>
          <cell r="F2718" t="str">
            <v>次</v>
          </cell>
          <cell r="G2718">
            <v>2700</v>
          </cell>
          <cell r="H2718">
            <v>2457</v>
          </cell>
          <cell r="I2718">
            <v>2215</v>
          </cell>
        </row>
        <row r="2719">
          <cell r="B2719">
            <v>33080302400</v>
          </cell>
          <cell r="C2719" t="str">
            <v>左右心室辅助泵安装术（长时间转流插管）</v>
          </cell>
        </row>
        <row r="2719">
          <cell r="E2719" t="str">
            <v>人工辅助泵</v>
          </cell>
          <cell r="F2719" t="str">
            <v>次</v>
          </cell>
          <cell r="G2719">
            <v>4005</v>
          </cell>
          <cell r="H2719">
            <v>3780</v>
          </cell>
          <cell r="I2719">
            <v>3400</v>
          </cell>
        </row>
        <row r="2720">
          <cell r="B2720">
            <v>33080302700</v>
          </cell>
          <cell r="C2720" t="str">
            <v>体外循环心脏不停跳心内直视手术</v>
          </cell>
          <cell r="D2720" t="str">
            <v>含室间隔缺损修补、法鲁氏三联症根治、联合心瓣膜替换、主动脉窦瘤破裂修补</v>
          </cell>
          <cell r="E2720" t="str">
            <v>经冠状动脉窦逆行灌注管</v>
          </cell>
          <cell r="F2720" t="str">
            <v>次</v>
          </cell>
          <cell r="G2720">
            <v>8910</v>
          </cell>
          <cell r="H2720">
            <v>8100</v>
          </cell>
          <cell r="I2720">
            <v>7290</v>
          </cell>
        </row>
        <row r="2721">
          <cell r="B2721">
            <v>33080302800</v>
          </cell>
          <cell r="C2721" t="str">
            <v>连续动静脉转流术</v>
          </cell>
          <cell r="D2721" t="str">
            <v>含动脉－静脉和静脉－静脉转流的操作</v>
          </cell>
        </row>
        <row r="2721">
          <cell r="F2721" t="str">
            <v>次</v>
          </cell>
          <cell r="G2721">
            <v>220</v>
          </cell>
          <cell r="H2721">
            <v>200</v>
          </cell>
          <cell r="I2721">
            <v>180</v>
          </cell>
        </row>
        <row r="2722">
          <cell r="B2722">
            <v>33080302900</v>
          </cell>
          <cell r="C2722" t="str">
            <v>心脏术后感染伤口清创引流术</v>
          </cell>
          <cell r="D2722" t="str">
            <v>不含体表伤口感染</v>
          </cell>
        </row>
        <row r="2722">
          <cell r="F2722" t="str">
            <v>次</v>
          </cell>
          <cell r="G2722">
            <v>860</v>
          </cell>
          <cell r="H2722">
            <v>810</v>
          </cell>
          <cell r="I2722">
            <v>730</v>
          </cell>
        </row>
        <row r="2723">
          <cell r="B2723">
            <v>33080302901</v>
          </cell>
          <cell r="C2723" t="str">
            <v>各种深部组织感染清创引流术</v>
          </cell>
          <cell r="D2723" t="str">
            <v>不含体表伤口感染</v>
          </cell>
        </row>
        <row r="2723">
          <cell r="F2723" t="str">
            <v>次</v>
          </cell>
          <cell r="G2723">
            <v>860</v>
          </cell>
          <cell r="H2723">
            <v>810</v>
          </cell>
          <cell r="I2723">
            <v>730</v>
          </cell>
        </row>
        <row r="2724">
          <cell r="B2724">
            <v>33080303000</v>
          </cell>
          <cell r="C2724" t="str">
            <v>肋间动脉重建术</v>
          </cell>
        </row>
        <row r="2724">
          <cell r="F2724" t="str">
            <v>每吻合</v>
          </cell>
          <cell r="G2724">
            <v>1285</v>
          </cell>
          <cell r="H2724">
            <v>1215</v>
          </cell>
          <cell r="I2724">
            <v>1095</v>
          </cell>
          <cell r="J2724" t="str">
            <v>单位“每吻合”指每吻合口</v>
          </cell>
        </row>
        <row r="2725">
          <cell r="B2725">
            <v>33080303100</v>
          </cell>
          <cell r="C2725" t="str">
            <v>开胸心脏挤压术</v>
          </cell>
          <cell r="D2725" t="str">
            <v>不含开胸手术</v>
          </cell>
        </row>
        <row r="2725">
          <cell r="F2725" t="str">
            <v>次</v>
          </cell>
          <cell r="G2725">
            <v>715</v>
          </cell>
          <cell r="H2725">
            <v>675</v>
          </cell>
          <cell r="I2725">
            <v>605</v>
          </cell>
        </row>
        <row r="2726">
          <cell r="B2726">
            <v>33080390100</v>
          </cell>
          <cell r="C2726" t="str">
            <v>恶性肿瘤浆膜腔内灌注治疗</v>
          </cell>
          <cell r="D2726" t="str">
            <v>指开胸、开腹或开颅后发现肿瘤广泛转移，无法切除时实行的灌注治疗。含手术费</v>
          </cell>
        </row>
        <row r="2726">
          <cell r="F2726" t="str">
            <v>次</v>
          </cell>
          <cell r="G2726">
            <v>1335</v>
          </cell>
          <cell r="H2726">
            <v>1215</v>
          </cell>
          <cell r="I2726">
            <v>1095</v>
          </cell>
        </row>
        <row r="2727">
          <cell r="B2727">
            <v>33080390101</v>
          </cell>
          <cell r="C2727" t="str">
            <v>结核病浆膜腔内灌注治疗</v>
          </cell>
          <cell r="D2727" t="str">
            <v>指开胸、开腹或开颅后发现结核广泛播散，无法清除时实行的灌注治疗。含手术费</v>
          </cell>
        </row>
        <row r="2727">
          <cell r="F2727" t="str">
            <v>次</v>
          </cell>
          <cell r="G2727">
            <v>1335</v>
          </cell>
          <cell r="H2727">
            <v>1215</v>
          </cell>
          <cell r="I2727">
            <v>1095</v>
          </cell>
        </row>
        <row r="2728">
          <cell r="B2728">
            <v>330804</v>
          </cell>
          <cell r="C2728" t="str">
            <v>其他血管手术</v>
          </cell>
        </row>
        <row r="2728">
          <cell r="E2728" t="str">
            <v>转流管</v>
          </cell>
        </row>
        <row r="2729">
          <cell r="B2729">
            <v>33080400100</v>
          </cell>
          <cell r="C2729" t="str">
            <v>无名动脉瘤切除术</v>
          </cell>
        </row>
        <row r="2729">
          <cell r="F2729" t="str">
            <v>次</v>
          </cell>
          <cell r="G2729">
            <v>2495</v>
          </cell>
          <cell r="H2729">
            <v>2270</v>
          </cell>
          <cell r="I2729">
            <v>2045</v>
          </cell>
        </row>
        <row r="2730">
          <cell r="B2730">
            <v>33080400101</v>
          </cell>
          <cell r="C2730" t="str">
            <v>锁骨下动脉瘤切除术</v>
          </cell>
        </row>
        <row r="2730">
          <cell r="F2730" t="str">
            <v>次</v>
          </cell>
          <cell r="G2730">
            <v>2495</v>
          </cell>
          <cell r="H2730">
            <v>2270</v>
          </cell>
          <cell r="I2730">
            <v>2045</v>
          </cell>
        </row>
        <row r="2731">
          <cell r="B2731">
            <v>33080400102</v>
          </cell>
          <cell r="C2731" t="str">
            <v>颈总动脉起始部动脉瘤切除术</v>
          </cell>
        </row>
        <row r="2731">
          <cell r="F2731" t="str">
            <v>次</v>
          </cell>
          <cell r="G2731">
            <v>2495</v>
          </cell>
          <cell r="H2731">
            <v>2270</v>
          </cell>
          <cell r="I2731">
            <v>2045</v>
          </cell>
        </row>
        <row r="2732">
          <cell r="B2732">
            <v>33080400200</v>
          </cell>
          <cell r="C2732" t="str">
            <v>颈静脉瘤成形术</v>
          </cell>
          <cell r="D2732" t="str">
            <v>含部分切除、缩窄缝合、各种材料包裹、结扎切除</v>
          </cell>
        </row>
        <row r="2732">
          <cell r="F2732" t="str">
            <v>次</v>
          </cell>
          <cell r="G2732">
            <v>1030</v>
          </cell>
          <cell r="H2732">
            <v>970</v>
          </cell>
          <cell r="I2732">
            <v>875</v>
          </cell>
        </row>
        <row r="2733">
          <cell r="B2733">
            <v>33080400300</v>
          </cell>
          <cell r="C2733" t="str">
            <v>颈静脉移植术</v>
          </cell>
          <cell r="D2733" t="str">
            <v>含取用大隐静脉</v>
          </cell>
        </row>
        <row r="2733">
          <cell r="F2733" t="str">
            <v>次</v>
          </cell>
          <cell r="G2733">
            <v>1430</v>
          </cell>
          <cell r="H2733">
            <v>1350</v>
          </cell>
          <cell r="I2733">
            <v>1215</v>
          </cell>
        </row>
        <row r="2734">
          <cell r="B2734">
            <v>33080400400</v>
          </cell>
          <cell r="C2734" t="str">
            <v>颈动脉海绵窦栓塞＋结扎术</v>
          </cell>
        </row>
        <row r="2734">
          <cell r="F2734" t="str">
            <v>次</v>
          </cell>
          <cell r="G2734">
            <v>1260</v>
          </cell>
          <cell r="H2734">
            <v>1190</v>
          </cell>
          <cell r="I2734">
            <v>1070</v>
          </cell>
        </row>
        <row r="2735">
          <cell r="B2735">
            <v>33080400500</v>
          </cell>
          <cell r="C2735" t="str">
            <v>颈动脉瘤切除＋血管移植术</v>
          </cell>
          <cell r="D2735" t="str">
            <v>含自体大隐静脉或其它血管的取用</v>
          </cell>
        </row>
        <row r="2735">
          <cell r="F2735" t="str">
            <v>次</v>
          </cell>
          <cell r="G2735">
            <v>3710</v>
          </cell>
          <cell r="H2735">
            <v>3375</v>
          </cell>
          <cell r="I2735">
            <v>3035</v>
          </cell>
        </row>
        <row r="2736">
          <cell r="B2736">
            <v>33080400501</v>
          </cell>
          <cell r="C2736" t="str">
            <v>颈动脉假性动脉瘤切除＋血管移植术</v>
          </cell>
          <cell r="D2736" t="str">
            <v>含自体大隐静脉或其它血管的取用</v>
          </cell>
        </row>
        <row r="2736">
          <cell r="F2736" t="str">
            <v>次</v>
          </cell>
          <cell r="G2736">
            <v>3710</v>
          </cell>
          <cell r="H2736">
            <v>3375</v>
          </cell>
          <cell r="I2736">
            <v>3035</v>
          </cell>
        </row>
        <row r="2737">
          <cell r="B2737">
            <v>33080400502</v>
          </cell>
          <cell r="C2737" t="str">
            <v>外伤性动—静脉瘘切除＋血管移植术</v>
          </cell>
          <cell r="D2737" t="str">
            <v>含自体大隐静脉或其它血管的取用</v>
          </cell>
        </row>
        <row r="2737">
          <cell r="F2737" t="str">
            <v>次</v>
          </cell>
          <cell r="G2737">
            <v>3710</v>
          </cell>
          <cell r="H2737">
            <v>3375</v>
          </cell>
          <cell r="I2737">
            <v>3035</v>
          </cell>
        </row>
        <row r="2738">
          <cell r="B2738">
            <v>33080400503</v>
          </cell>
          <cell r="C2738" t="str">
            <v>颈动脉过度迂曲切除＋血管移植术</v>
          </cell>
          <cell r="D2738" t="str">
            <v>含自体大隐静脉或其它血管的取用</v>
          </cell>
        </row>
        <row r="2738">
          <cell r="F2738" t="str">
            <v>次</v>
          </cell>
          <cell r="G2738">
            <v>3710</v>
          </cell>
          <cell r="H2738">
            <v>3375</v>
          </cell>
          <cell r="I2738">
            <v>3035</v>
          </cell>
        </row>
        <row r="2739">
          <cell r="B2739">
            <v>33080400504</v>
          </cell>
          <cell r="C2739" t="str">
            <v>颈动脉瘤切除术</v>
          </cell>
        </row>
        <row r="2739">
          <cell r="F2739" t="str">
            <v>次</v>
          </cell>
          <cell r="G2739">
            <v>3000</v>
          </cell>
          <cell r="H2739">
            <v>3000</v>
          </cell>
          <cell r="I2739">
            <v>3000</v>
          </cell>
        </row>
        <row r="2740">
          <cell r="B2740">
            <v>33080400600</v>
          </cell>
          <cell r="C2740" t="str">
            <v>颈动脉体瘤切除＋血管移植术</v>
          </cell>
        </row>
        <row r="2740">
          <cell r="F2740" t="str">
            <v>次</v>
          </cell>
          <cell r="G2740">
            <v>3710</v>
          </cell>
          <cell r="H2740">
            <v>3375</v>
          </cell>
          <cell r="I2740">
            <v>3035</v>
          </cell>
        </row>
        <row r="2741">
          <cell r="B2741">
            <v>33080400601</v>
          </cell>
          <cell r="C2741" t="str">
            <v>颈动脉体瘤切除术</v>
          </cell>
        </row>
        <row r="2741">
          <cell r="F2741" t="str">
            <v>次</v>
          </cell>
          <cell r="G2741">
            <v>3000</v>
          </cell>
          <cell r="H2741">
            <v>3000</v>
          </cell>
          <cell r="I2741">
            <v>3000</v>
          </cell>
        </row>
        <row r="2742">
          <cell r="B2742">
            <v>33080400700</v>
          </cell>
          <cell r="C2742" t="str">
            <v>颈动脉-腋动脉血管移植术</v>
          </cell>
        </row>
        <row r="2742">
          <cell r="F2742" t="str">
            <v>次</v>
          </cell>
          <cell r="G2742">
            <v>3710</v>
          </cell>
          <cell r="H2742">
            <v>3375</v>
          </cell>
          <cell r="I2742">
            <v>3035</v>
          </cell>
        </row>
        <row r="2743">
          <cell r="B2743">
            <v>33080400701</v>
          </cell>
          <cell r="C2743" t="str">
            <v>锁骨下动脉-颈动脉血管移植术</v>
          </cell>
        </row>
        <row r="2743">
          <cell r="F2743" t="str">
            <v>次</v>
          </cell>
          <cell r="G2743">
            <v>3710</v>
          </cell>
          <cell r="H2743">
            <v>3375</v>
          </cell>
          <cell r="I2743">
            <v>3035</v>
          </cell>
        </row>
        <row r="2744">
          <cell r="B2744">
            <v>33080400800</v>
          </cell>
          <cell r="C2744" t="str">
            <v>升主动脉－双腋Y型人工血管架桥－颈动脉大隐静脉架桥术</v>
          </cell>
          <cell r="D2744" t="str">
            <v>指全部采用人工血管或与颈动脉直接吻合及升主动脉至双腋动脉用Y型人工血管架桥，再从人工血管向颈动脉用大隐静脉架桥；含大隐静脉取用；不含体外循环</v>
          </cell>
        </row>
        <row r="2744">
          <cell r="F2744" t="str">
            <v>次</v>
          </cell>
          <cell r="G2744">
            <v>3710</v>
          </cell>
          <cell r="H2744">
            <v>3375</v>
          </cell>
          <cell r="I2744">
            <v>3035</v>
          </cell>
        </row>
        <row r="2745">
          <cell r="B2745">
            <v>33080400900</v>
          </cell>
          <cell r="C2745" t="str">
            <v>带瓣全程主动脉人工血管置换术</v>
          </cell>
          <cell r="D2745" t="str">
            <v>指主动脉瓣—双髂动脉间各分支动脉的移植；含大隐静脉取用；不含体外循环</v>
          </cell>
        </row>
        <row r="2745">
          <cell r="F2745" t="str">
            <v>次</v>
          </cell>
          <cell r="G2745">
            <v>4750</v>
          </cell>
          <cell r="H2745">
            <v>4320</v>
          </cell>
          <cell r="I2745">
            <v>3890</v>
          </cell>
        </row>
        <row r="2746">
          <cell r="B2746">
            <v>33080401000</v>
          </cell>
          <cell r="C2746" t="str">
            <v>全程主动脉人工血管置换术</v>
          </cell>
          <cell r="D2746" t="str">
            <v>指除主动脉瓣以外的全程胸、腹主动脉置换；含大隐静脉取用；不含体外循环</v>
          </cell>
        </row>
        <row r="2746">
          <cell r="F2746" t="str">
            <v>次</v>
          </cell>
          <cell r="G2746">
            <v>3415</v>
          </cell>
          <cell r="H2746">
            <v>3105</v>
          </cell>
          <cell r="I2746">
            <v>2795</v>
          </cell>
        </row>
        <row r="2747">
          <cell r="B2747">
            <v>33080401100</v>
          </cell>
          <cell r="C2747" t="str">
            <v>胸腹主动脉瘤切除人工血管转流术</v>
          </cell>
          <cell r="D2747" t="str">
            <v>含大隐静脉取用；不含体外循环</v>
          </cell>
        </row>
        <row r="2747">
          <cell r="F2747" t="str">
            <v>次</v>
          </cell>
          <cell r="G2747">
            <v>4160</v>
          </cell>
          <cell r="H2747">
            <v>3780</v>
          </cell>
          <cell r="I2747">
            <v>3400</v>
          </cell>
        </row>
        <row r="2748">
          <cell r="B2748">
            <v>33080401101</v>
          </cell>
          <cell r="C2748" t="str">
            <v>脊髓动脉人工血管架桥转流术</v>
          </cell>
          <cell r="D2748" t="str">
            <v>含大隐静脉取用；不含体外循环</v>
          </cell>
        </row>
        <row r="2748">
          <cell r="F2748" t="str">
            <v>次</v>
          </cell>
          <cell r="G2748">
            <v>4160</v>
          </cell>
          <cell r="H2748">
            <v>3780</v>
          </cell>
          <cell r="I2748">
            <v>3400</v>
          </cell>
        </row>
        <row r="2749">
          <cell r="B2749">
            <v>33080401102</v>
          </cell>
          <cell r="C2749" t="str">
            <v>腹腔动脉人工血管架桥转流术</v>
          </cell>
          <cell r="D2749" t="str">
            <v>含大隐静脉取用；不含体外循环</v>
          </cell>
        </row>
        <row r="2749">
          <cell r="F2749" t="str">
            <v>次</v>
          </cell>
          <cell r="G2749">
            <v>4160</v>
          </cell>
          <cell r="H2749">
            <v>3780</v>
          </cell>
          <cell r="I2749">
            <v>3400</v>
          </cell>
        </row>
        <row r="2750">
          <cell r="B2750">
            <v>33080401103</v>
          </cell>
          <cell r="C2750" t="str">
            <v>肠系膜上动脉人工血管架桥转流术</v>
          </cell>
          <cell r="D2750" t="str">
            <v>含大隐静脉取用；不含体外循环</v>
          </cell>
        </row>
        <row r="2750">
          <cell r="F2750" t="str">
            <v>次</v>
          </cell>
          <cell r="G2750">
            <v>4160</v>
          </cell>
          <cell r="H2750">
            <v>3780</v>
          </cell>
          <cell r="I2750">
            <v>3400</v>
          </cell>
        </row>
        <row r="2751">
          <cell r="B2751">
            <v>33080401104</v>
          </cell>
          <cell r="C2751" t="str">
            <v>肠系膜下动脉人工血管架桥转流术</v>
          </cell>
          <cell r="D2751" t="str">
            <v>含大隐静脉取用；不含体外循环</v>
          </cell>
        </row>
        <row r="2751">
          <cell r="F2751" t="str">
            <v>次</v>
          </cell>
          <cell r="G2751">
            <v>4160</v>
          </cell>
          <cell r="H2751">
            <v>3780</v>
          </cell>
          <cell r="I2751">
            <v>3400</v>
          </cell>
        </row>
        <row r="2752">
          <cell r="B2752">
            <v>33080401105</v>
          </cell>
          <cell r="C2752" t="str">
            <v>双肾动脉人工血管架桥转流术</v>
          </cell>
          <cell r="D2752" t="str">
            <v>含大隐静脉取用；不含体外循环</v>
          </cell>
        </row>
        <row r="2752">
          <cell r="F2752" t="str">
            <v>次</v>
          </cell>
          <cell r="G2752">
            <v>4160</v>
          </cell>
          <cell r="H2752">
            <v>3780</v>
          </cell>
          <cell r="I2752">
            <v>3400</v>
          </cell>
        </row>
        <row r="2753">
          <cell r="B2753">
            <v>33080401200</v>
          </cell>
          <cell r="C2753" t="str">
            <v>腹主动脉 －腹腔动脉血管架桥术</v>
          </cell>
          <cell r="D2753" t="str">
            <v>不含体外循环</v>
          </cell>
        </row>
        <row r="2753">
          <cell r="F2753" t="str">
            <v>每血管</v>
          </cell>
          <cell r="G2753">
            <v>2735</v>
          </cell>
          <cell r="H2753">
            <v>2485</v>
          </cell>
          <cell r="I2753">
            <v>2235</v>
          </cell>
        </row>
        <row r="2754">
          <cell r="B2754">
            <v>33080401300</v>
          </cell>
          <cell r="C2754" t="str">
            <v>肠系膜上动脉取栓＋移植术</v>
          </cell>
          <cell r="D2754" t="str">
            <v>含大隐静脉取用</v>
          </cell>
          <cell r="E2754" t="str">
            <v>取栓管</v>
          </cell>
          <cell r="F2754" t="str">
            <v>次</v>
          </cell>
          <cell r="G2754">
            <v>2970</v>
          </cell>
          <cell r="H2754">
            <v>2700</v>
          </cell>
          <cell r="I2754">
            <v>2430</v>
          </cell>
        </row>
        <row r="2755">
          <cell r="B2755">
            <v>33080401400</v>
          </cell>
          <cell r="C2755" t="str">
            <v>胸腹主动脉损伤修复术</v>
          </cell>
        </row>
        <row r="2755">
          <cell r="F2755" t="str">
            <v>次</v>
          </cell>
          <cell r="G2755">
            <v>2850</v>
          </cell>
          <cell r="H2755">
            <v>2590</v>
          </cell>
          <cell r="I2755">
            <v>2330</v>
          </cell>
        </row>
        <row r="2756">
          <cell r="B2756">
            <v>33080401401</v>
          </cell>
          <cell r="C2756" t="str">
            <v>腔静脉损伤修复术</v>
          </cell>
        </row>
        <row r="2756">
          <cell r="F2756" t="str">
            <v>次</v>
          </cell>
          <cell r="G2756">
            <v>2850</v>
          </cell>
          <cell r="H2756">
            <v>2590</v>
          </cell>
          <cell r="I2756">
            <v>2330</v>
          </cell>
        </row>
        <row r="2757">
          <cell r="B2757">
            <v>33080401500</v>
          </cell>
          <cell r="C2757" t="str">
            <v>腹主动脉腔静脉瘘成形术</v>
          </cell>
        </row>
        <row r="2757">
          <cell r="F2757" t="str">
            <v>次</v>
          </cell>
          <cell r="G2757">
            <v>3565</v>
          </cell>
          <cell r="H2757">
            <v>3240</v>
          </cell>
          <cell r="I2757">
            <v>2915</v>
          </cell>
        </row>
        <row r="2758">
          <cell r="B2758">
            <v>33080401600</v>
          </cell>
          <cell r="C2758" t="str">
            <v>腹主A－双股A Y型人工血管转流术</v>
          </cell>
        </row>
        <row r="2758">
          <cell r="F2758" t="str">
            <v>次</v>
          </cell>
          <cell r="G2758">
            <v>2850</v>
          </cell>
          <cell r="H2758">
            <v>2590</v>
          </cell>
          <cell r="I2758">
            <v>2330</v>
          </cell>
        </row>
        <row r="2759">
          <cell r="B2759">
            <v>33080401601</v>
          </cell>
          <cell r="C2759" t="str">
            <v>腹主A－双股A转流向远端架桥加收</v>
          </cell>
        </row>
        <row r="2759">
          <cell r="F2759" t="str">
            <v>每血管</v>
          </cell>
          <cell r="G2759">
            <v>540</v>
          </cell>
          <cell r="H2759">
            <v>540</v>
          </cell>
          <cell r="I2759">
            <v>540</v>
          </cell>
        </row>
        <row r="2760">
          <cell r="B2760">
            <v>33080401602</v>
          </cell>
          <cell r="C2760" t="str">
            <v>双髂动脉成形术</v>
          </cell>
        </row>
        <row r="2760">
          <cell r="F2760" t="str">
            <v>次</v>
          </cell>
          <cell r="G2760">
            <v>2850</v>
          </cell>
          <cell r="H2760">
            <v>2590</v>
          </cell>
          <cell r="I2760">
            <v>2330</v>
          </cell>
        </row>
        <row r="2761">
          <cell r="B2761">
            <v>33080401603</v>
          </cell>
          <cell r="C2761" t="str">
            <v>股深动脉成形术</v>
          </cell>
        </row>
        <row r="2761">
          <cell r="F2761" t="str">
            <v>次</v>
          </cell>
          <cell r="G2761">
            <v>2850</v>
          </cell>
          <cell r="H2761">
            <v>2590</v>
          </cell>
          <cell r="I2761">
            <v>2330</v>
          </cell>
        </row>
        <row r="2762">
          <cell r="B2762">
            <v>33080401700</v>
          </cell>
          <cell r="C2762" t="str">
            <v>腹主A－股A人工血管转流术</v>
          </cell>
        </row>
        <row r="2762">
          <cell r="F2762" t="str">
            <v>次</v>
          </cell>
          <cell r="G2762">
            <v>2466</v>
          </cell>
          <cell r="H2762">
            <v>2334</v>
          </cell>
          <cell r="I2762">
            <v>2100</v>
          </cell>
        </row>
        <row r="2763">
          <cell r="B2763">
            <v>33080401701</v>
          </cell>
          <cell r="C2763" t="str">
            <v>腹主A-股A转流向远端架桥加收</v>
          </cell>
        </row>
        <row r="2763">
          <cell r="F2763" t="str">
            <v>每血管</v>
          </cell>
          <cell r="G2763">
            <v>540</v>
          </cell>
          <cell r="H2763">
            <v>540</v>
          </cell>
          <cell r="I2763">
            <v>540</v>
          </cell>
        </row>
        <row r="2764">
          <cell r="B2764">
            <v>33080401800</v>
          </cell>
          <cell r="C2764" t="str">
            <v>腹主动脉消化道瘘修复术</v>
          </cell>
          <cell r="D2764" t="str">
            <v>含部分肠管切除、吻合，肠道造瘘术、引流术，动脉瘘口修补及腹腔内移植的各类人工血管与肠管形成的瘘</v>
          </cell>
        </row>
        <row r="2764">
          <cell r="F2764" t="str">
            <v>次</v>
          </cell>
          <cell r="G2764">
            <v>2970</v>
          </cell>
          <cell r="H2764">
            <v>2700</v>
          </cell>
          <cell r="I2764">
            <v>2430</v>
          </cell>
        </row>
        <row r="2765">
          <cell r="B2765">
            <v>33080401900</v>
          </cell>
          <cell r="C2765" t="str">
            <v>布加氏综合症根治术</v>
          </cell>
          <cell r="D2765" t="str">
            <v>含部分肝切除、肝静脉疏通术，在体外循环下进行；不含体外循环</v>
          </cell>
        </row>
        <row r="2765">
          <cell r="F2765" t="str">
            <v>次</v>
          </cell>
          <cell r="G2765">
            <v>3565</v>
          </cell>
          <cell r="H2765">
            <v>3240</v>
          </cell>
          <cell r="I2765">
            <v>2915</v>
          </cell>
        </row>
        <row r="2766">
          <cell r="B2766">
            <v>33080402000</v>
          </cell>
          <cell r="C2766" t="str">
            <v>布加氏综合症病变段切除术</v>
          </cell>
          <cell r="D2766" t="str">
            <v>指需用体外循环下的膈膜切除、成形或吻合术；不含体外循环</v>
          </cell>
        </row>
        <row r="2766">
          <cell r="F2766" t="str">
            <v>次</v>
          </cell>
          <cell r="G2766">
            <v>2970</v>
          </cell>
          <cell r="H2766">
            <v>2700</v>
          </cell>
          <cell r="I2766">
            <v>2430</v>
          </cell>
        </row>
        <row r="2767">
          <cell r="B2767">
            <v>33080402100</v>
          </cell>
          <cell r="C2767" t="str">
            <v>布加氏综合症膈膜切除术</v>
          </cell>
          <cell r="D2767" t="str">
            <v>指非体外循环下手术</v>
          </cell>
        </row>
        <row r="2767">
          <cell r="F2767" t="str">
            <v>次</v>
          </cell>
          <cell r="G2767">
            <v>2625</v>
          </cell>
          <cell r="H2767">
            <v>2485</v>
          </cell>
          <cell r="I2767">
            <v>2235</v>
          </cell>
        </row>
        <row r="2768">
          <cell r="B2768">
            <v>33080402200</v>
          </cell>
          <cell r="C2768" t="str">
            <v>布加氏综合症经右房破膜术</v>
          </cell>
        </row>
        <row r="2768">
          <cell r="F2768" t="str">
            <v>次</v>
          </cell>
          <cell r="G2768">
            <v>2290</v>
          </cell>
          <cell r="H2768">
            <v>2160</v>
          </cell>
          <cell r="I2768">
            <v>1945</v>
          </cell>
        </row>
        <row r="2769">
          <cell r="B2769">
            <v>33080402300</v>
          </cell>
          <cell r="C2769" t="str">
            <v>布加氏综合症经股静脉右房联合破膜术</v>
          </cell>
        </row>
        <row r="2769">
          <cell r="E2769" t="str">
            <v>球囊扩张管</v>
          </cell>
          <cell r="F2769" t="str">
            <v>次</v>
          </cell>
          <cell r="G2769">
            <v>3150</v>
          </cell>
          <cell r="H2769">
            <v>2982</v>
          </cell>
          <cell r="I2769">
            <v>2682</v>
          </cell>
        </row>
        <row r="2770">
          <cell r="B2770">
            <v>33080402400</v>
          </cell>
          <cell r="C2770" t="str">
            <v>布加氏综合症肠-房人工血管转流术</v>
          </cell>
        </row>
        <row r="2770">
          <cell r="F2770" t="str">
            <v>次</v>
          </cell>
          <cell r="G2770">
            <v>2625</v>
          </cell>
          <cell r="H2770">
            <v>2485</v>
          </cell>
          <cell r="I2770">
            <v>2235</v>
          </cell>
        </row>
        <row r="2771">
          <cell r="B2771">
            <v>33080402401</v>
          </cell>
          <cell r="C2771" t="str">
            <v>布加氏综合症脾-房人工血管转流术</v>
          </cell>
        </row>
        <row r="2771">
          <cell r="F2771" t="str">
            <v>次</v>
          </cell>
          <cell r="G2771">
            <v>2625</v>
          </cell>
          <cell r="H2771">
            <v>2485</v>
          </cell>
          <cell r="I2771">
            <v>2235</v>
          </cell>
        </row>
        <row r="2772">
          <cell r="B2772">
            <v>33080402500</v>
          </cell>
          <cell r="C2772" t="str">
            <v>布加氏综合症肠-颈人工血管转流术</v>
          </cell>
        </row>
        <row r="2772">
          <cell r="F2772" t="str">
            <v>次</v>
          </cell>
          <cell r="G2772">
            <v>2405</v>
          </cell>
          <cell r="H2772">
            <v>2270</v>
          </cell>
          <cell r="I2772">
            <v>2045</v>
          </cell>
        </row>
        <row r="2773">
          <cell r="B2773">
            <v>33080402600</v>
          </cell>
          <cell r="C2773" t="str">
            <v>布加氏综合症腔-房人工血管转流术</v>
          </cell>
        </row>
        <row r="2773">
          <cell r="F2773" t="str">
            <v>次</v>
          </cell>
          <cell r="G2773">
            <v>2735</v>
          </cell>
          <cell r="H2773">
            <v>2485</v>
          </cell>
          <cell r="I2773">
            <v>2235</v>
          </cell>
        </row>
        <row r="2774">
          <cell r="B2774">
            <v>33080402700</v>
          </cell>
          <cell r="C2774" t="str">
            <v>布加氏综合症腔-肠-房人工血管转流术</v>
          </cell>
        </row>
        <row r="2774">
          <cell r="F2774" t="str">
            <v>次</v>
          </cell>
          <cell r="G2774">
            <v>2850</v>
          </cell>
          <cell r="H2774">
            <v>2590</v>
          </cell>
          <cell r="I2774">
            <v>2330</v>
          </cell>
        </row>
        <row r="2775">
          <cell r="B2775">
            <v>33080402800</v>
          </cell>
          <cell r="C2775" t="str">
            <v>经胸后路腔静脉人工血管转流术</v>
          </cell>
        </row>
        <row r="2775">
          <cell r="F2775" t="str">
            <v>次</v>
          </cell>
          <cell r="G2775">
            <v>2735</v>
          </cell>
          <cell r="H2775">
            <v>2485</v>
          </cell>
          <cell r="I2775">
            <v>2235</v>
          </cell>
        </row>
        <row r="2776">
          <cell r="B2776">
            <v>33080402900</v>
          </cell>
          <cell r="C2776" t="str">
            <v>上腔静脉阻塞自体大隐静脉螺旋管道架桥术</v>
          </cell>
          <cell r="D2776" t="str">
            <v>含大隐静脉取用</v>
          </cell>
        </row>
        <row r="2776">
          <cell r="F2776" t="str">
            <v>次</v>
          </cell>
          <cell r="G2776">
            <v>2375</v>
          </cell>
          <cell r="H2776">
            <v>2160</v>
          </cell>
          <cell r="I2776">
            <v>1945</v>
          </cell>
        </row>
        <row r="2777">
          <cell r="B2777">
            <v>33080403000</v>
          </cell>
          <cell r="C2777" t="str">
            <v>上腔静脉综合症Y型人工血管转流术</v>
          </cell>
          <cell r="D2777" t="str">
            <v>指无名、锁骨下、颈静脉向上腔或右心房转流</v>
          </cell>
        </row>
        <row r="2777">
          <cell r="F2777" t="str">
            <v>次</v>
          </cell>
          <cell r="G2777">
            <v>2495</v>
          </cell>
          <cell r="H2777">
            <v>2270</v>
          </cell>
          <cell r="I2777">
            <v>2045</v>
          </cell>
        </row>
        <row r="2778">
          <cell r="B2778">
            <v>33080403100</v>
          </cell>
          <cell r="C2778" t="str">
            <v>无名静脉上腔静脉人工血管转流术</v>
          </cell>
        </row>
        <row r="2778">
          <cell r="F2778" t="str">
            <v>次</v>
          </cell>
          <cell r="G2778">
            <v>2055</v>
          </cell>
          <cell r="H2778">
            <v>1945</v>
          </cell>
          <cell r="I2778">
            <v>1750</v>
          </cell>
        </row>
        <row r="2779">
          <cell r="B2779">
            <v>33080403200</v>
          </cell>
          <cell r="C2779" t="str">
            <v>脾肺固定（分流）术</v>
          </cell>
        </row>
        <row r="2779">
          <cell r="F2779" t="str">
            <v>次</v>
          </cell>
          <cell r="G2779">
            <v>1600</v>
          </cell>
          <cell r="H2779">
            <v>1510</v>
          </cell>
          <cell r="I2779">
            <v>1360</v>
          </cell>
        </row>
        <row r="2780">
          <cell r="B2780">
            <v>33080403300</v>
          </cell>
          <cell r="C2780" t="str">
            <v>脾肾动脉吻合术</v>
          </cell>
        </row>
        <row r="2780">
          <cell r="F2780" t="str">
            <v>次</v>
          </cell>
          <cell r="G2780">
            <v>2055</v>
          </cell>
          <cell r="H2780">
            <v>1945</v>
          </cell>
          <cell r="I2780">
            <v>1750</v>
          </cell>
        </row>
        <row r="2781">
          <cell r="B2781">
            <v>33080403400</v>
          </cell>
          <cell r="C2781" t="str">
            <v>肠腔静脉“H”形架桥转流术</v>
          </cell>
        </row>
        <row r="2781">
          <cell r="F2781" t="str">
            <v>次</v>
          </cell>
          <cell r="G2781">
            <v>2055</v>
          </cell>
          <cell r="H2781">
            <v>1945</v>
          </cell>
          <cell r="I2781">
            <v>1750</v>
          </cell>
        </row>
        <row r="2782">
          <cell r="B2782">
            <v>33080403401</v>
          </cell>
          <cell r="C2782" t="str">
            <v>脾—肾血管架桥转流术</v>
          </cell>
        </row>
        <row r="2782">
          <cell r="F2782" t="str">
            <v>次</v>
          </cell>
          <cell r="G2782">
            <v>2055</v>
          </cell>
          <cell r="H2782">
            <v>1945</v>
          </cell>
          <cell r="I2782">
            <v>1750</v>
          </cell>
        </row>
        <row r="2783">
          <cell r="B2783">
            <v>33080403402</v>
          </cell>
          <cell r="C2783" t="str">
            <v>肠—腔血管直接吻合术</v>
          </cell>
        </row>
        <row r="2783">
          <cell r="F2783" t="str">
            <v>次</v>
          </cell>
          <cell r="G2783">
            <v>2055</v>
          </cell>
          <cell r="H2783">
            <v>1945</v>
          </cell>
          <cell r="I2783">
            <v>1750</v>
          </cell>
        </row>
        <row r="2784">
          <cell r="B2784">
            <v>33080403500</v>
          </cell>
          <cell r="C2784" t="str">
            <v>腔静脉切开滤网置放术</v>
          </cell>
          <cell r="D2784" t="str">
            <v>指手术切开置放</v>
          </cell>
          <cell r="E2784" t="str">
            <v>滤网及输送器</v>
          </cell>
          <cell r="F2784" t="str">
            <v>次</v>
          </cell>
          <cell r="G2784">
            <v>1480</v>
          </cell>
          <cell r="H2784">
            <v>1405</v>
          </cell>
          <cell r="I2784">
            <v>1265</v>
          </cell>
        </row>
        <row r="2785">
          <cell r="B2785">
            <v>33080403600</v>
          </cell>
          <cell r="C2785" t="str">
            <v>腔静脉取栓＋血管成形术</v>
          </cell>
        </row>
        <row r="2785">
          <cell r="F2785" t="str">
            <v>次</v>
          </cell>
          <cell r="G2785">
            <v>1830</v>
          </cell>
          <cell r="H2785">
            <v>1730</v>
          </cell>
          <cell r="I2785">
            <v>1555</v>
          </cell>
        </row>
        <row r="2786">
          <cell r="B2786">
            <v>33080403700</v>
          </cell>
          <cell r="C2786" t="str">
            <v>下腔静脉肠系膜上静脉分流术</v>
          </cell>
        </row>
        <row r="2786">
          <cell r="F2786" t="str">
            <v>次</v>
          </cell>
          <cell r="G2786">
            <v>2055</v>
          </cell>
          <cell r="H2786">
            <v>1945</v>
          </cell>
          <cell r="I2786">
            <v>1750</v>
          </cell>
        </row>
        <row r="2787">
          <cell r="B2787">
            <v>33080403800</v>
          </cell>
          <cell r="C2787" t="str">
            <v>双髂总静脉－下腔静脉“Y”形人工血管转流术</v>
          </cell>
        </row>
        <row r="2787">
          <cell r="F2787" t="str">
            <v>次</v>
          </cell>
          <cell r="G2787">
            <v>2495</v>
          </cell>
          <cell r="H2787">
            <v>2270</v>
          </cell>
          <cell r="I2787">
            <v>2045</v>
          </cell>
        </row>
        <row r="2788">
          <cell r="B2788">
            <v>33080403801</v>
          </cell>
          <cell r="C2788" t="str">
            <v>双股—下腔血管架桥转流术</v>
          </cell>
        </row>
        <row r="2788">
          <cell r="F2788" t="str">
            <v>次</v>
          </cell>
          <cell r="G2788">
            <v>2495</v>
          </cell>
          <cell r="H2788">
            <v>2270</v>
          </cell>
          <cell r="I2788">
            <v>2045</v>
          </cell>
        </row>
        <row r="2789">
          <cell r="B2789">
            <v>33080403900</v>
          </cell>
          <cell r="C2789" t="str">
            <v>股－股动脉人工血管转流术</v>
          </cell>
        </row>
        <row r="2789">
          <cell r="F2789" t="str">
            <v>次</v>
          </cell>
          <cell r="G2789">
            <v>1600</v>
          </cell>
          <cell r="H2789">
            <v>1510</v>
          </cell>
          <cell r="I2789">
            <v>1360</v>
          </cell>
        </row>
        <row r="2790">
          <cell r="B2790">
            <v>33080404000</v>
          </cell>
          <cell r="C2790" t="str">
            <v>股－胫前动脉转流术</v>
          </cell>
        </row>
        <row r="2790">
          <cell r="F2790" t="str">
            <v>次</v>
          </cell>
          <cell r="G2790">
            <v>1600</v>
          </cell>
          <cell r="H2790">
            <v>1510</v>
          </cell>
          <cell r="I2790">
            <v>1360</v>
          </cell>
        </row>
        <row r="2791">
          <cell r="B2791">
            <v>33080404100</v>
          </cell>
          <cell r="C2791" t="str">
            <v>股腘动脉人工自体血管移植术</v>
          </cell>
          <cell r="D2791" t="str">
            <v>含股—股转流、原位大隐静脉转流</v>
          </cell>
          <cell r="E2791" t="str">
            <v>瓣膜刀或其它能破坏瓣膜的代用品</v>
          </cell>
          <cell r="F2791" t="str">
            <v>次</v>
          </cell>
          <cell r="G2791">
            <v>2145</v>
          </cell>
          <cell r="H2791">
            <v>2025</v>
          </cell>
          <cell r="I2791">
            <v>1820</v>
          </cell>
        </row>
        <row r="2792">
          <cell r="B2792">
            <v>33080404200</v>
          </cell>
          <cell r="C2792" t="str">
            <v>肢体动脉内膜剥脱成形术</v>
          </cell>
        </row>
        <row r="2792">
          <cell r="F2792" t="str">
            <v>每切口</v>
          </cell>
          <cell r="G2792">
            <v>1260</v>
          </cell>
          <cell r="H2792">
            <v>1190</v>
          </cell>
          <cell r="I2792">
            <v>1070</v>
          </cell>
        </row>
        <row r="2793">
          <cell r="B2793">
            <v>33080404300</v>
          </cell>
          <cell r="C2793" t="str">
            <v>肢体动静脉切开取栓术</v>
          </cell>
        </row>
        <row r="2793">
          <cell r="E2793" t="str">
            <v>取栓管</v>
          </cell>
          <cell r="F2793" t="str">
            <v>次</v>
          </cell>
          <cell r="G2793">
            <v>1703</v>
          </cell>
          <cell r="H2793">
            <v>1608</v>
          </cell>
          <cell r="I2793">
            <v>1446</v>
          </cell>
        </row>
        <row r="2794">
          <cell r="B2794">
            <v>33080404301</v>
          </cell>
          <cell r="C2794" t="str">
            <v>双侧或多部位取栓，每增加一切口加收</v>
          </cell>
        </row>
        <row r="2794">
          <cell r="F2794" t="str">
            <v>每切口</v>
          </cell>
          <cell r="G2794">
            <v>405</v>
          </cell>
          <cell r="H2794">
            <v>405</v>
          </cell>
          <cell r="I2794">
            <v>405</v>
          </cell>
        </row>
        <row r="2795">
          <cell r="B2795">
            <v>33080404400</v>
          </cell>
          <cell r="C2795" t="str">
            <v>上肢血管探查术</v>
          </cell>
        </row>
        <row r="2795">
          <cell r="F2795" t="str">
            <v>次</v>
          </cell>
          <cell r="G2795">
            <v>1470</v>
          </cell>
          <cell r="H2795">
            <v>1393</v>
          </cell>
          <cell r="I2795">
            <v>1251</v>
          </cell>
        </row>
        <row r="2796">
          <cell r="B2796">
            <v>33080404401</v>
          </cell>
          <cell r="C2796" t="str">
            <v>下肢血管探查术</v>
          </cell>
        </row>
        <row r="2796">
          <cell r="F2796" t="str">
            <v>次</v>
          </cell>
          <cell r="G2796">
            <v>1470</v>
          </cell>
          <cell r="H2796">
            <v>1393</v>
          </cell>
          <cell r="I2796">
            <v>1251</v>
          </cell>
        </row>
        <row r="2797">
          <cell r="B2797">
            <v>33080404500</v>
          </cell>
          <cell r="C2797" t="str">
            <v>血管移植术</v>
          </cell>
        </row>
        <row r="2797">
          <cell r="F2797" t="str">
            <v>次</v>
          </cell>
          <cell r="G2797">
            <v>1992</v>
          </cell>
          <cell r="H2797">
            <v>1812</v>
          </cell>
          <cell r="I2797">
            <v>1632</v>
          </cell>
        </row>
        <row r="2798">
          <cell r="B2798">
            <v>33080404600</v>
          </cell>
          <cell r="C2798" t="str">
            <v>肢体动脉瘤切除＋血管移植术</v>
          </cell>
          <cell r="D2798" t="str">
            <v>含假性动脉瘤切除、自体血管取用</v>
          </cell>
        </row>
        <row r="2798">
          <cell r="F2798" t="str">
            <v>次</v>
          </cell>
          <cell r="G2798">
            <v>2410</v>
          </cell>
          <cell r="H2798">
            <v>2190</v>
          </cell>
          <cell r="I2798">
            <v>1970</v>
          </cell>
        </row>
        <row r="2799">
          <cell r="B2799">
            <v>33080404700</v>
          </cell>
          <cell r="C2799" t="str">
            <v>肢体动脉血管旁路移植术</v>
          </cell>
        </row>
        <row r="2799">
          <cell r="F2799" t="str">
            <v>次</v>
          </cell>
          <cell r="G2799">
            <v>1920</v>
          </cell>
          <cell r="H2799">
            <v>1812</v>
          </cell>
          <cell r="I2799">
            <v>1632</v>
          </cell>
        </row>
        <row r="2800">
          <cell r="B2800">
            <v>33080404800</v>
          </cell>
          <cell r="C2800" t="str">
            <v>腋-双股A人工血管转流术</v>
          </cell>
        </row>
        <row r="2800">
          <cell r="F2800" t="str">
            <v>次</v>
          </cell>
          <cell r="G2800">
            <v>1830</v>
          </cell>
          <cell r="H2800">
            <v>1730</v>
          </cell>
          <cell r="I2800">
            <v>1555</v>
          </cell>
        </row>
        <row r="2801">
          <cell r="B2801">
            <v>33080404801</v>
          </cell>
          <cell r="C2801" t="str">
            <v>腋-双股A向远端架桥，每增一支加收</v>
          </cell>
        </row>
        <row r="2801">
          <cell r="F2801" t="str">
            <v>支</v>
          </cell>
          <cell r="G2801">
            <v>540</v>
          </cell>
          <cell r="H2801">
            <v>540</v>
          </cell>
          <cell r="I2801">
            <v>540</v>
          </cell>
        </row>
        <row r="2802">
          <cell r="B2802">
            <v>33080404900</v>
          </cell>
          <cell r="C2802" t="str">
            <v>腋-股动脉人工血管转流术</v>
          </cell>
        </row>
        <row r="2802">
          <cell r="F2802" t="str">
            <v>次</v>
          </cell>
          <cell r="G2802">
            <v>1600</v>
          </cell>
          <cell r="H2802">
            <v>1510</v>
          </cell>
          <cell r="I2802">
            <v>1360</v>
          </cell>
        </row>
        <row r="2803">
          <cell r="B2803">
            <v>33080404901</v>
          </cell>
          <cell r="C2803" t="str">
            <v>腋-股A向远端架桥，每增一支加收</v>
          </cell>
        </row>
        <row r="2803">
          <cell r="F2803" t="str">
            <v>支</v>
          </cell>
          <cell r="G2803">
            <v>540</v>
          </cell>
          <cell r="H2803">
            <v>540</v>
          </cell>
          <cell r="I2803">
            <v>540</v>
          </cell>
        </row>
        <row r="2804">
          <cell r="B2804">
            <v>33080405000</v>
          </cell>
          <cell r="C2804" t="str">
            <v>肢体动静脉修复术</v>
          </cell>
          <cell r="D2804" t="str">
            <v>指外伤所致的血管破裂、断裂吻合及补片成形</v>
          </cell>
        </row>
        <row r="2804">
          <cell r="F2804" t="str">
            <v>次</v>
          </cell>
          <cell r="G2804">
            <v>1860</v>
          </cell>
          <cell r="H2804">
            <v>1690</v>
          </cell>
          <cell r="I2804">
            <v>1521</v>
          </cell>
        </row>
        <row r="2805">
          <cell r="B2805">
            <v>33080405100</v>
          </cell>
          <cell r="C2805" t="str">
            <v>血管危象探查修复术</v>
          </cell>
          <cell r="D2805" t="str">
            <v>指血管修复术后发生痉挛、栓塞后的探查修复</v>
          </cell>
        </row>
        <row r="2805">
          <cell r="F2805" t="str">
            <v>次</v>
          </cell>
          <cell r="G2805">
            <v>1368</v>
          </cell>
          <cell r="H2805">
            <v>1296</v>
          </cell>
          <cell r="I2805">
            <v>1164</v>
          </cell>
        </row>
        <row r="2806">
          <cell r="B2806">
            <v>33080405200</v>
          </cell>
          <cell r="C2806" t="str">
            <v>先天性动静脉瘘栓塞＋切除术</v>
          </cell>
        </row>
        <row r="2806">
          <cell r="E2806" t="str">
            <v>导管</v>
          </cell>
          <cell r="F2806" t="str">
            <v>次</v>
          </cell>
          <cell r="G2806">
            <v>1830</v>
          </cell>
          <cell r="H2806">
            <v>1730</v>
          </cell>
          <cell r="I2806">
            <v>1560</v>
          </cell>
        </row>
        <row r="2807">
          <cell r="B2807">
            <v>33080405300</v>
          </cell>
          <cell r="C2807" t="str">
            <v>肢体静脉动脉化</v>
          </cell>
        </row>
        <row r="2807">
          <cell r="F2807" t="str">
            <v>次</v>
          </cell>
          <cell r="G2807">
            <v>2000</v>
          </cell>
          <cell r="H2807">
            <v>1890</v>
          </cell>
          <cell r="I2807">
            <v>1700</v>
          </cell>
        </row>
        <row r="2808">
          <cell r="B2808">
            <v>33080405400</v>
          </cell>
          <cell r="C2808" t="str">
            <v>动静脉人工内瘘成形术</v>
          </cell>
          <cell r="D2808" t="str">
            <v>含原部位动、静脉吻合</v>
          </cell>
        </row>
        <row r="2808">
          <cell r="F2808" t="str">
            <v>次</v>
          </cell>
          <cell r="G2808">
            <v>1470</v>
          </cell>
          <cell r="H2808">
            <v>1334</v>
          </cell>
          <cell r="I2808">
            <v>1198</v>
          </cell>
        </row>
        <row r="2809">
          <cell r="B2809">
            <v>33080405401</v>
          </cell>
          <cell r="C2809" t="str">
            <v>动静脉内外瘘栓塞再通术</v>
          </cell>
          <cell r="D2809" t="str">
            <v>含原部位动、静脉吻合</v>
          </cell>
        </row>
        <row r="2809">
          <cell r="F2809" t="str">
            <v>次</v>
          </cell>
          <cell r="G2809">
            <v>1368</v>
          </cell>
          <cell r="H2809">
            <v>1296</v>
          </cell>
          <cell r="I2809">
            <v>1164</v>
          </cell>
        </row>
        <row r="2810">
          <cell r="B2810">
            <v>33080405500</v>
          </cell>
          <cell r="C2810" t="str">
            <v>动静脉人工内瘘人工血管转流术</v>
          </cell>
          <cell r="D2810" t="str">
            <v>含加用其它部位血管做架桥或人工血管架桥</v>
          </cell>
        </row>
        <row r="2810">
          <cell r="F2810" t="str">
            <v>次</v>
          </cell>
          <cell r="G2810">
            <v>1920</v>
          </cell>
          <cell r="H2810">
            <v>1812</v>
          </cell>
          <cell r="I2810">
            <v>1632</v>
          </cell>
        </row>
        <row r="2811">
          <cell r="B2811">
            <v>33080405600</v>
          </cell>
          <cell r="C2811" t="str">
            <v>人工动静脉瘘切除重造术</v>
          </cell>
        </row>
        <row r="2811">
          <cell r="F2811" t="str">
            <v>次</v>
          </cell>
          <cell r="G2811">
            <v>1780</v>
          </cell>
          <cell r="H2811">
            <v>1620</v>
          </cell>
          <cell r="I2811">
            <v>1460</v>
          </cell>
        </row>
        <row r="2812">
          <cell r="B2812">
            <v>33080405700</v>
          </cell>
          <cell r="C2812" t="str">
            <v>外伤性动静脉瘘修补术＋血管移植术</v>
          </cell>
        </row>
        <row r="2812">
          <cell r="F2812" t="str">
            <v>次</v>
          </cell>
          <cell r="G2812">
            <v>2315</v>
          </cell>
          <cell r="H2812">
            <v>2190</v>
          </cell>
          <cell r="I2812">
            <v>1970</v>
          </cell>
        </row>
        <row r="2813">
          <cell r="B2813">
            <v>33080405800</v>
          </cell>
          <cell r="C2813" t="str">
            <v>股静脉带戒术</v>
          </cell>
        </row>
        <row r="2813">
          <cell r="F2813" t="str">
            <v>次</v>
          </cell>
          <cell r="G2813">
            <v>1575</v>
          </cell>
          <cell r="H2813">
            <v>1485</v>
          </cell>
          <cell r="I2813">
            <v>1335</v>
          </cell>
        </row>
        <row r="2814">
          <cell r="B2814">
            <v>33080405801</v>
          </cell>
          <cell r="C2814" t="str">
            <v>股静脉瓣膜修补术</v>
          </cell>
        </row>
        <row r="2814">
          <cell r="F2814" t="str">
            <v>次</v>
          </cell>
          <cell r="G2814">
            <v>1575</v>
          </cell>
          <cell r="H2814">
            <v>1485</v>
          </cell>
          <cell r="I2814">
            <v>1335</v>
          </cell>
        </row>
        <row r="2815">
          <cell r="B2815">
            <v>33080405900</v>
          </cell>
          <cell r="C2815" t="str">
            <v>经血管镜股静脉瓣修复术</v>
          </cell>
        </row>
        <row r="2815">
          <cell r="F2815" t="str">
            <v>次</v>
          </cell>
          <cell r="G2815">
            <v>2000</v>
          </cell>
          <cell r="H2815">
            <v>1890</v>
          </cell>
          <cell r="I2815">
            <v>1700</v>
          </cell>
        </row>
        <row r="2816">
          <cell r="B2816">
            <v>33080406000</v>
          </cell>
          <cell r="C2816" t="str">
            <v>下肢深静脉带瓣膜段置换术</v>
          </cell>
        </row>
        <row r="2816">
          <cell r="F2816" t="str">
            <v>次</v>
          </cell>
          <cell r="G2816">
            <v>1600</v>
          </cell>
          <cell r="H2816">
            <v>1510</v>
          </cell>
          <cell r="I2816">
            <v>1360</v>
          </cell>
        </row>
        <row r="2817">
          <cell r="B2817">
            <v>33080406100</v>
          </cell>
          <cell r="C2817" t="str">
            <v>大隐静脉耻骨上转流术（单侧）</v>
          </cell>
          <cell r="D2817" t="str">
            <v>含人工动—静脉瘘</v>
          </cell>
        </row>
        <row r="2817">
          <cell r="F2817" t="str">
            <v>次</v>
          </cell>
          <cell r="G2817">
            <v>2159</v>
          </cell>
          <cell r="H2817">
            <v>2038</v>
          </cell>
          <cell r="I2817">
            <v>1835</v>
          </cell>
        </row>
        <row r="2818">
          <cell r="B2818">
            <v>33080406101</v>
          </cell>
          <cell r="C2818" t="str">
            <v>大隐静脉耻骨上转流术（双侧）</v>
          </cell>
          <cell r="D2818" t="str">
            <v>含人工动—静脉瘘</v>
          </cell>
        </row>
        <row r="2818">
          <cell r="F2818" t="str">
            <v>次</v>
          </cell>
          <cell r="G2818">
            <v>3200</v>
          </cell>
          <cell r="H2818">
            <v>3025</v>
          </cell>
          <cell r="I2818">
            <v>2720</v>
          </cell>
        </row>
        <row r="2819">
          <cell r="B2819">
            <v>33080406200</v>
          </cell>
          <cell r="C2819" t="str">
            <v>大隐静脉高位结扎＋剥脱术（单侧）</v>
          </cell>
        </row>
        <row r="2819">
          <cell r="E2819" t="str">
            <v>静脉曲张剥脱导管</v>
          </cell>
          <cell r="F2819" t="str">
            <v>次</v>
          </cell>
          <cell r="G2819">
            <v>1260</v>
          </cell>
          <cell r="H2819">
            <v>1190</v>
          </cell>
          <cell r="I2819">
            <v>1070</v>
          </cell>
        </row>
        <row r="2820">
          <cell r="B2820">
            <v>33080406201</v>
          </cell>
          <cell r="C2820" t="str">
            <v>大隐静脉高位结扎＋剥脱术（双侧）</v>
          </cell>
        </row>
        <row r="2820">
          <cell r="E2820" t="str">
            <v>静脉曲张剥脱导管</v>
          </cell>
          <cell r="F2820" t="str">
            <v>次</v>
          </cell>
          <cell r="G2820">
            <v>2520</v>
          </cell>
          <cell r="H2820">
            <v>2375</v>
          </cell>
          <cell r="I2820">
            <v>2135</v>
          </cell>
        </row>
        <row r="2821">
          <cell r="B2821">
            <v>33080406202</v>
          </cell>
          <cell r="C2821" t="str">
            <v>小隐静脉曲张结扎＋剥脱术（单侧）</v>
          </cell>
        </row>
        <row r="2821">
          <cell r="E2821" t="str">
            <v>静脉曲张剥脱导管</v>
          </cell>
          <cell r="F2821" t="str">
            <v>次</v>
          </cell>
          <cell r="G2821">
            <v>1260</v>
          </cell>
          <cell r="H2821">
            <v>1190</v>
          </cell>
          <cell r="I2821">
            <v>1070</v>
          </cell>
        </row>
        <row r="2822">
          <cell r="B2822">
            <v>33080406203</v>
          </cell>
          <cell r="C2822" t="str">
            <v>小隐静脉曲张结扎＋剥脱术（双侧）</v>
          </cell>
        </row>
        <row r="2822">
          <cell r="E2822" t="str">
            <v>静脉曲张剥脱导管</v>
          </cell>
          <cell r="F2822" t="str">
            <v>次</v>
          </cell>
          <cell r="G2822">
            <v>2520</v>
          </cell>
          <cell r="H2822">
            <v>2375</v>
          </cell>
          <cell r="I2822">
            <v>2135</v>
          </cell>
        </row>
        <row r="2823">
          <cell r="B2823">
            <v>33080406300</v>
          </cell>
          <cell r="C2823" t="str">
            <v>小动脉吻合术（指）</v>
          </cell>
          <cell r="D2823" t="str">
            <v>指指动脉吻合</v>
          </cell>
        </row>
        <row r="2823">
          <cell r="F2823" t="str">
            <v>每指</v>
          </cell>
          <cell r="G2823">
            <v>1661</v>
          </cell>
          <cell r="H2823">
            <v>1568</v>
          </cell>
          <cell r="I2823">
            <v>1412</v>
          </cell>
        </row>
        <row r="2824">
          <cell r="B2824">
            <v>33080406301</v>
          </cell>
          <cell r="C2824" t="str">
            <v>小动脉吻合术(趾)</v>
          </cell>
          <cell r="D2824" t="str">
            <v>指趾动脉吻合</v>
          </cell>
        </row>
        <row r="2824">
          <cell r="F2824" t="str">
            <v>每趾</v>
          </cell>
          <cell r="G2824">
            <v>1661</v>
          </cell>
          <cell r="H2824">
            <v>1568</v>
          </cell>
          <cell r="I2824">
            <v>1412</v>
          </cell>
        </row>
        <row r="2825">
          <cell r="B2825">
            <v>33080406400</v>
          </cell>
          <cell r="C2825" t="str">
            <v>小动脉血管移植术</v>
          </cell>
          <cell r="D2825" t="str">
            <v>含交通支结扎术</v>
          </cell>
        </row>
        <row r="2825">
          <cell r="F2825" t="str">
            <v>次</v>
          </cell>
          <cell r="G2825">
            <v>1950</v>
          </cell>
          <cell r="H2825">
            <v>1835</v>
          </cell>
          <cell r="I2825">
            <v>1650</v>
          </cell>
        </row>
        <row r="2826">
          <cell r="B2826">
            <v>33080406401</v>
          </cell>
          <cell r="C2826" t="str">
            <v>指、趾血管移植</v>
          </cell>
          <cell r="D2826" t="str">
            <v>含交通支结扎术</v>
          </cell>
        </row>
        <row r="2826">
          <cell r="F2826" t="str">
            <v>次</v>
          </cell>
          <cell r="G2826">
            <v>2340</v>
          </cell>
          <cell r="H2826">
            <v>2202</v>
          </cell>
          <cell r="I2826">
            <v>1980</v>
          </cell>
        </row>
        <row r="2827">
          <cell r="B2827">
            <v>33080406500</v>
          </cell>
          <cell r="C2827" t="str">
            <v>大网膜游离移植术</v>
          </cell>
          <cell r="D2827" t="str">
            <v>指交通支结扎术将大网膜全部游离后与其它部位血管再做吻合，或原位经裁剪后游移到所需部位</v>
          </cell>
        </row>
        <row r="2827">
          <cell r="F2827" t="str">
            <v>次</v>
          </cell>
          <cell r="G2827">
            <v>1512</v>
          </cell>
          <cell r="H2827">
            <v>1428</v>
          </cell>
          <cell r="I2827">
            <v>1284</v>
          </cell>
        </row>
        <row r="2828">
          <cell r="B2828">
            <v>33080406600</v>
          </cell>
          <cell r="C2828" t="str">
            <v>闭塞血管激光再通术</v>
          </cell>
          <cell r="D2828" t="str">
            <v>指直视下手术</v>
          </cell>
        </row>
        <row r="2828">
          <cell r="F2828" t="str">
            <v>次</v>
          </cell>
          <cell r="G2828">
            <v>1260</v>
          </cell>
          <cell r="H2828">
            <v>1190</v>
          </cell>
          <cell r="I2828">
            <v>1070</v>
          </cell>
        </row>
        <row r="2829">
          <cell r="B2829">
            <v>33080406700</v>
          </cell>
          <cell r="C2829" t="str">
            <v>海绵状血管瘤激光治疗术</v>
          </cell>
          <cell r="D2829" t="str">
            <v>指皮肤切开直视下进行激光治疗，交通支结扎或栓塞</v>
          </cell>
        </row>
        <row r="2829">
          <cell r="F2829" t="str">
            <v>次</v>
          </cell>
          <cell r="G2829">
            <v>1260</v>
          </cell>
          <cell r="H2829">
            <v>1190</v>
          </cell>
          <cell r="I2829">
            <v>1070</v>
          </cell>
        </row>
        <row r="2830">
          <cell r="B2830">
            <v>33080406800</v>
          </cell>
          <cell r="C2830" t="str">
            <v>锁骨下动脉搭桥术</v>
          </cell>
        </row>
        <row r="2830">
          <cell r="E2830" t="str">
            <v>人工血管</v>
          </cell>
          <cell r="F2830" t="str">
            <v>次</v>
          </cell>
          <cell r="G2830">
            <v>2625</v>
          </cell>
          <cell r="H2830">
            <v>2485</v>
          </cell>
          <cell r="I2830">
            <v>2235</v>
          </cell>
        </row>
        <row r="2831">
          <cell r="B2831">
            <v>33080406900</v>
          </cell>
          <cell r="C2831" t="str">
            <v>髂内动脉结扎术</v>
          </cell>
        </row>
        <row r="2831">
          <cell r="F2831" t="str">
            <v>次</v>
          </cell>
          <cell r="G2831">
            <v>2145</v>
          </cell>
          <cell r="H2831">
            <v>2025</v>
          </cell>
          <cell r="I2831">
            <v>1820</v>
          </cell>
        </row>
        <row r="2832">
          <cell r="B2832">
            <v>33080407000</v>
          </cell>
          <cell r="C2832" t="str">
            <v>大隐静脉闭合术</v>
          </cell>
        </row>
        <row r="2832">
          <cell r="F2832" t="str">
            <v>次</v>
          </cell>
          <cell r="G2832">
            <v>1260</v>
          </cell>
          <cell r="H2832">
            <v>1190</v>
          </cell>
          <cell r="I2832">
            <v>1070</v>
          </cell>
        </row>
        <row r="2833">
          <cell r="B2833">
            <v>33080407100</v>
          </cell>
          <cell r="C2833" t="str">
            <v>夹层动脉瘤腔内隔绝术</v>
          </cell>
          <cell r="D2833" t="str">
            <v>经髂动脉输入覆膜支架,放于破口处以隔绝主动脉夹层假腔</v>
          </cell>
          <cell r="E2833" t="str">
            <v>人工血管</v>
          </cell>
          <cell r="F2833" t="str">
            <v>次</v>
          </cell>
          <cell r="G2833">
            <v>3774</v>
          </cell>
          <cell r="H2833">
            <v>3564</v>
          </cell>
          <cell r="I2833">
            <v>3210</v>
          </cell>
        </row>
        <row r="2834">
          <cell r="B2834">
            <v>3309</v>
          </cell>
          <cell r="C2834" t="str">
            <v>9．造血及淋巴系统手术</v>
          </cell>
        </row>
        <row r="2835">
          <cell r="B2835">
            <v>33090000200</v>
          </cell>
          <cell r="C2835" t="str">
            <v>体表淋巴结摘除术</v>
          </cell>
          <cell r="D2835" t="str">
            <v>含活检</v>
          </cell>
        </row>
        <row r="2835">
          <cell r="F2835" t="str">
            <v>每部位</v>
          </cell>
          <cell r="G2835">
            <v>310</v>
          </cell>
          <cell r="H2835">
            <v>285</v>
          </cell>
          <cell r="I2835">
            <v>255</v>
          </cell>
        </row>
        <row r="2836">
          <cell r="B2836">
            <v>33090000300</v>
          </cell>
          <cell r="C2836" t="str">
            <v>颈淋巴结清扫术（单侧）</v>
          </cell>
        </row>
        <row r="2836">
          <cell r="F2836" t="str">
            <v>次</v>
          </cell>
          <cell r="G2836">
            <v>1704</v>
          </cell>
          <cell r="H2836">
            <v>1554</v>
          </cell>
          <cell r="I2836">
            <v>1398</v>
          </cell>
        </row>
        <row r="2837">
          <cell r="B2837">
            <v>33090000301</v>
          </cell>
          <cell r="C2837" t="str">
            <v>纵隔淋巴节清扫术（单侧）</v>
          </cell>
        </row>
        <row r="2837">
          <cell r="F2837" t="str">
            <v>次</v>
          </cell>
          <cell r="G2837">
            <v>1860</v>
          </cell>
          <cell r="H2837">
            <v>1696</v>
          </cell>
          <cell r="I2837">
            <v>1526</v>
          </cell>
        </row>
        <row r="2838">
          <cell r="B2838">
            <v>33090000302</v>
          </cell>
          <cell r="C2838" t="str">
            <v>颈淋巴结清扫术（双侧）</v>
          </cell>
        </row>
        <row r="2838">
          <cell r="F2838" t="str">
            <v>次</v>
          </cell>
          <cell r="G2838">
            <v>2556</v>
          </cell>
          <cell r="H2838">
            <v>2334</v>
          </cell>
          <cell r="I2838">
            <v>2100</v>
          </cell>
        </row>
        <row r="2839">
          <cell r="B2839">
            <v>33090000303</v>
          </cell>
          <cell r="C2839" t="str">
            <v>纵隔淋巴节清扫术（双侧）</v>
          </cell>
        </row>
        <row r="2839">
          <cell r="F2839" t="str">
            <v>次</v>
          </cell>
          <cell r="G2839">
            <v>2130</v>
          </cell>
          <cell r="H2839">
            <v>1945</v>
          </cell>
          <cell r="I2839">
            <v>1750</v>
          </cell>
        </row>
        <row r="2840">
          <cell r="B2840">
            <v>33090000400</v>
          </cell>
          <cell r="C2840" t="str">
            <v>腋窝淋巴结清扫术</v>
          </cell>
        </row>
        <row r="2840">
          <cell r="F2840" t="str">
            <v>次</v>
          </cell>
          <cell r="G2840">
            <v>1430</v>
          </cell>
          <cell r="H2840">
            <v>1295</v>
          </cell>
          <cell r="I2840">
            <v>1165</v>
          </cell>
        </row>
        <row r="2841">
          <cell r="B2841">
            <v>33090000500</v>
          </cell>
          <cell r="C2841" t="str">
            <v>腹股沟淋巴结清扫术（单侧）</v>
          </cell>
        </row>
        <row r="2841">
          <cell r="F2841" t="str">
            <v>次</v>
          </cell>
          <cell r="G2841">
            <v>1325</v>
          </cell>
          <cell r="H2841">
            <v>1295</v>
          </cell>
          <cell r="I2841">
            <v>1165</v>
          </cell>
        </row>
        <row r="2842">
          <cell r="B2842">
            <v>33090000501</v>
          </cell>
          <cell r="C2842" t="str">
            <v>腹股沟淋巴结清扫术（双侧）</v>
          </cell>
        </row>
        <row r="2842">
          <cell r="F2842" t="str">
            <v>次</v>
          </cell>
          <cell r="G2842">
            <v>2650</v>
          </cell>
          <cell r="H2842">
            <v>2590</v>
          </cell>
          <cell r="I2842">
            <v>2330</v>
          </cell>
        </row>
        <row r="2843">
          <cell r="B2843">
            <v>33090000600</v>
          </cell>
          <cell r="C2843" t="str">
            <v>经腹腔镜盆腔淋巴结清扫术</v>
          </cell>
        </row>
        <row r="2843">
          <cell r="F2843" t="str">
            <v>次</v>
          </cell>
          <cell r="G2843">
            <v>1650</v>
          </cell>
          <cell r="H2843">
            <v>1620</v>
          </cell>
          <cell r="I2843">
            <v>1460</v>
          </cell>
        </row>
        <row r="2844">
          <cell r="B2844">
            <v>33090000700</v>
          </cell>
          <cell r="C2844" t="str">
            <v>经内镜盆腔淋巴结切除术</v>
          </cell>
          <cell r="D2844" t="str">
            <v>含活检</v>
          </cell>
        </row>
        <row r="2844">
          <cell r="F2844" t="str">
            <v>次</v>
          </cell>
          <cell r="G2844">
            <v>825</v>
          </cell>
          <cell r="H2844">
            <v>810</v>
          </cell>
          <cell r="I2844">
            <v>730</v>
          </cell>
        </row>
        <row r="2845">
          <cell r="B2845">
            <v>33090000701</v>
          </cell>
          <cell r="C2845" t="str">
            <v>经内镜腹腔淋巴结切除术</v>
          </cell>
          <cell r="D2845" t="str">
            <v>含活检</v>
          </cell>
        </row>
        <row r="2845">
          <cell r="F2845" t="str">
            <v>次</v>
          </cell>
          <cell r="G2845">
            <v>825</v>
          </cell>
          <cell r="H2845">
            <v>810</v>
          </cell>
          <cell r="I2845">
            <v>730</v>
          </cell>
        </row>
        <row r="2846">
          <cell r="B2846">
            <v>33090000702</v>
          </cell>
          <cell r="C2846" t="str">
            <v>经内镜胸腔淋巴结切除术</v>
          </cell>
          <cell r="D2846" t="str">
            <v>含活检</v>
          </cell>
        </row>
        <row r="2846">
          <cell r="F2846" t="str">
            <v>次</v>
          </cell>
          <cell r="G2846">
            <v>825</v>
          </cell>
          <cell r="H2846">
            <v>810</v>
          </cell>
          <cell r="I2846">
            <v>730</v>
          </cell>
        </row>
        <row r="2847">
          <cell r="B2847">
            <v>33090000800</v>
          </cell>
          <cell r="C2847" t="str">
            <v>髂腹股沟淋巴结清扫术（单侧）</v>
          </cell>
        </row>
        <row r="2847">
          <cell r="F2847" t="str">
            <v>次</v>
          </cell>
          <cell r="G2847">
            <v>1325</v>
          </cell>
          <cell r="H2847">
            <v>1295</v>
          </cell>
          <cell r="I2847">
            <v>1165</v>
          </cell>
        </row>
        <row r="2848">
          <cell r="B2848">
            <v>33090000801</v>
          </cell>
          <cell r="C2848" t="str">
            <v>髂腹股沟淋巴结清扫术（双侧）</v>
          </cell>
        </row>
        <row r="2848">
          <cell r="F2848" t="str">
            <v>次</v>
          </cell>
          <cell r="G2848">
            <v>3180</v>
          </cell>
          <cell r="H2848">
            <v>3108</v>
          </cell>
          <cell r="I2848">
            <v>2796</v>
          </cell>
        </row>
        <row r="2849">
          <cell r="B2849">
            <v>33090000900</v>
          </cell>
          <cell r="C2849" t="str">
            <v>胸导管结扎术</v>
          </cell>
          <cell r="D2849" t="str">
            <v>指乳糜胸外科治疗</v>
          </cell>
        </row>
        <row r="2849">
          <cell r="F2849" t="str">
            <v>次</v>
          </cell>
          <cell r="G2849">
            <v>1975</v>
          </cell>
          <cell r="H2849">
            <v>1945</v>
          </cell>
          <cell r="I2849">
            <v>1750</v>
          </cell>
        </row>
        <row r="2850">
          <cell r="B2850">
            <v>33090001000</v>
          </cell>
          <cell r="C2850" t="str">
            <v>经胸腔镜内乳淋巴链清除朮</v>
          </cell>
        </row>
        <row r="2850">
          <cell r="F2850" t="str">
            <v>次</v>
          </cell>
          <cell r="G2850">
            <v>1650</v>
          </cell>
          <cell r="H2850">
            <v>1620</v>
          </cell>
          <cell r="I2850">
            <v>1460</v>
          </cell>
        </row>
        <row r="2851">
          <cell r="B2851">
            <v>33090001100</v>
          </cell>
          <cell r="C2851" t="str">
            <v>颈静脉胸导管吻合术</v>
          </cell>
          <cell r="D2851" t="str">
            <v>含人工血管搭桥</v>
          </cell>
        </row>
        <row r="2851">
          <cell r="F2851" t="str">
            <v>次</v>
          </cell>
          <cell r="G2851">
            <v>3090</v>
          </cell>
          <cell r="H2851">
            <v>2810</v>
          </cell>
          <cell r="I2851">
            <v>2530</v>
          </cell>
        </row>
        <row r="2852">
          <cell r="B2852">
            <v>33090001200</v>
          </cell>
          <cell r="C2852" t="str">
            <v>腹股沟淋巴管-腰干淋巴管吻合术（单侧）</v>
          </cell>
        </row>
        <row r="2852">
          <cell r="F2852" t="str">
            <v>次</v>
          </cell>
          <cell r="G2852">
            <v>2425</v>
          </cell>
          <cell r="H2852">
            <v>2380</v>
          </cell>
          <cell r="I2852">
            <v>2140</v>
          </cell>
        </row>
        <row r="2853">
          <cell r="B2853">
            <v>33090001201</v>
          </cell>
          <cell r="C2853" t="str">
            <v>腹股沟淋巴管-腰干淋巴管吻合术（双侧）</v>
          </cell>
        </row>
        <row r="2853">
          <cell r="F2853" t="str">
            <v>次</v>
          </cell>
          <cell r="G2853">
            <v>4850</v>
          </cell>
          <cell r="H2853">
            <v>4750</v>
          </cell>
          <cell r="I2853">
            <v>4275</v>
          </cell>
        </row>
        <row r="2854">
          <cell r="B2854">
            <v>33090001300</v>
          </cell>
          <cell r="C2854" t="str">
            <v>肢体淋巴管-静脉吻合术</v>
          </cell>
        </row>
        <row r="2854">
          <cell r="F2854" t="str">
            <v>支</v>
          </cell>
          <cell r="G2854">
            <v>2425</v>
          </cell>
          <cell r="H2854">
            <v>2380</v>
          </cell>
          <cell r="I2854">
            <v>2140</v>
          </cell>
          <cell r="J2854" t="str">
            <v>计价单位是每支吻合血管</v>
          </cell>
        </row>
        <row r="2855">
          <cell r="B2855">
            <v>33090001400</v>
          </cell>
          <cell r="C2855" t="str">
            <v>淋巴管大隐静脉吻合术（单侧）</v>
          </cell>
        </row>
        <row r="2855">
          <cell r="F2855" t="str">
            <v>次</v>
          </cell>
          <cell r="G2855">
            <v>2425</v>
          </cell>
          <cell r="H2855">
            <v>2380</v>
          </cell>
          <cell r="I2855">
            <v>2140</v>
          </cell>
        </row>
        <row r="2856">
          <cell r="B2856">
            <v>33090001401</v>
          </cell>
          <cell r="C2856" t="str">
            <v>淋巴管大隐静脉吻合术（双侧）</v>
          </cell>
        </row>
        <row r="2856">
          <cell r="F2856" t="str">
            <v>次</v>
          </cell>
          <cell r="G2856">
            <v>4850</v>
          </cell>
          <cell r="H2856">
            <v>4750</v>
          </cell>
          <cell r="I2856">
            <v>4275</v>
          </cell>
        </row>
        <row r="2857">
          <cell r="B2857">
            <v>33090001500</v>
          </cell>
          <cell r="C2857" t="str">
            <v>淋巴管瘤蔓状血管瘤切除术</v>
          </cell>
        </row>
        <row r="2857">
          <cell r="F2857" t="str">
            <v>次</v>
          </cell>
          <cell r="G2857">
            <v>3090</v>
          </cell>
          <cell r="H2857">
            <v>2810</v>
          </cell>
          <cell r="I2857">
            <v>2530</v>
          </cell>
        </row>
        <row r="2858">
          <cell r="B2858">
            <v>33090001600</v>
          </cell>
          <cell r="C2858" t="str">
            <v>脾部分切除术</v>
          </cell>
          <cell r="D2858" t="str">
            <v>含修补术</v>
          </cell>
        </row>
        <row r="2858">
          <cell r="F2858" t="str">
            <v>次</v>
          </cell>
          <cell r="G2858">
            <v>1765</v>
          </cell>
          <cell r="H2858">
            <v>1730</v>
          </cell>
          <cell r="I2858">
            <v>1555</v>
          </cell>
        </row>
        <row r="2859">
          <cell r="B2859">
            <v>33090001700</v>
          </cell>
          <cell r="C2859" t="str">
            <v>脾修补术</v>
          </cell>
        </row>
        <row r="2859">
          <cell r="F2859" t="str">
            <v>次</v>
          </cell>
          <cell r="G2859">
            <v>1375</v>
          </cell>
          <cell r="H2859">
            <v>1350</v>
          </cell>
          <cell r="I2859">
            <v>1215</v>
          </cell>
        </row>
        <row r="2860">
          <cell r="B2860">
            <v>33090001800</v>
          </cell>
          <cell r="C2860" t="str">
            <v>脾切除术</v>
          </cell>
          <cell r="D2860" t="str">
            <v>含修补术</v>
          </cell>
        </row>
        <row r="2860">
          <cell r="F2860" t="str">
            <v>次</v>
          </cell>
          <cell r="G2860">
            <v>1905</v>
          </cell>
          <cell r="H2860">
            <v>1730</v>
          </cell>
          <cell r="I2860">
            <v>1555</v>
          </cell>
        </row>
        <row r="2861">
          <cell r="B2861">
            <v>33090001801</v>
          </cell>
          <cell r="C2861" t="str">
            <v>副脾切除术</v>
          </cell>
          <cell r="D2861" t="str">
            <v>含修补术</v>
          </cell>
        </row>
        <row r="2861">
          <cell r="F2861" t="str">
            <v>次</v>
          </cell>
          <cell r="G2861">
            <v>1905</v>
          </cell>
          <cell r="H2861">
            <v>1730</v>
          </cell>
          <cell r="I2861">
            <v>1555</v>
          </cell>
        </row>
        <row r="2862">
          <cell r="B2862">
            <v>33090001802</v>
          </cell>
          <cell r="C2862" t="str">
            <v>胰尾切除术</v>
          </cell>
          <cell r="D2862" t="str">
            <v>含修补术</v>
          </cell>
        </row>
        <row r="2862">
          <cell r="F2862" t="str">
            <v>次</v>
          </cell>
          <cell r="G2862">
            <v>2286</v>
          </cell>
          <cell r="H2862">
            <v>2076</v>
          </cell>
          <cell r="I2862">
            <v>1866</v>
          </cell>
        </row>
        <row r="2863">
          <cell r="B2863">
            <v>33090001900</v>
          </cell>
          <cell r="C2863" t="str">
            <v>脾切除自体脾移植术</v>
          </cell>
        </row>
        <row r="2863">
          <cell r="F2863" t="str">
            <v>次</v>
          </cell>
          <cell r="G2863">
            <v>2610</v>
          </cell>
          <cell r="H2863">
            <v>2375</v>
          </cell>
          <cell r="I2863">
            <v>2135</v>
          </cell>
        </row>
        <row r="2864">
          <cell r="B2864">
            <v>33090002000</v>
          </cell>
          <cell r="C2864" t="str">
            <v>异体脾脏移植术</v>
          </cell>
        </row>
        <row r="2864">
          <cell r="F2864" t="str">
            <v>次</v>
          </cell>
          <cell r="G2864">
            <v>3325</v>
          </cell>
          <cell r="H2864">
            <v>3025</v>
          </cell>
          <cell r="I2864">
            <v>2720</v>
          </cell>
        </row>
        <row r="2865">
          <cell r="B2865">
            <v>33090002100</v>
          </cell>
          <cell r="C2865" t="str">
            <v>前哨淋巴结显像标记术</v>
          </cell>
        </row>
        <row r="2865">
          <cell r="F2865" t="str">
            <v>次</v>
          </cell>
          <cell r="G2865">
            <v>300</v>
          </cell>
          <cell r="H2865">
            <v>300</v>
          </cell>
          <cell r="I2865">
            <v>300</v>
          </cell>
        </row>
        <row r="2866">
          <cell r="B2866">
            <v>3310</v>
          </cell>
          <cell r="C2866" t="str">
            <v>10．消化系统手术</v>
          </cell>
        </row>
        <row r="2867">
          <cell r="B2867">
            <v>33100190100</v>
          </cell>
          <cell r="C2867" t="str">
            <v>使用超声切割止血刀加收（食管、胃、肠、肛门手术）</v>
          </cell>
        </row>
        <row r="2867">
          <cell r="F2867" t="str">
            <v>例</v>
          </cell>
          <cell r="G2867">
            <v>810</v>
          </cell>
          <cell r="H2867">
            <v>810</v>
          </cell>
          <cell r="I2867">
            <v>810</v>
          </cell>
        </row>
        <row r="2868">
          <cell r="B2868">
            <v>33100090100</v>
          </cell>
          <cell r="C2868" t="str">
            <v>内镜黏膜下剥离技术加收（食管、胃、肠、肛门手术）</v>
          </cell>
          <cell r="D2868" t="str">
            <v>指使用本技术开展食管、胃、肠和直肠肛门部位的平滑肌瘤、间质瘤以及早期癌或癌前期病变剥离，在原相应手术的基础上加收，不再加内镜诊疗费</v>
          </cell>
          <cell r="E2868" t="str">
            <v>一次性黏膜切开刀</v>
          </cell>
          <cell r="F2868" t="str">
            <v>例</v>
          </cell>
          <cell r="G2868">
            <v>1350</v>
          </cell>
          <cell r="H2868">
            <v>1350</v>
          </cell>
          <cell r="I2868">
            <v>1350</v>
          </cell>
        </row>
        <row r="2869">
          <cell r="B2869">
            <v>33100090102</v>
          </cell>
          <cell r="C2869" t="str">
            <v>使用带吸刮功能手术解剖器加收（食管、胃、肠、肛门手术）</v>
          </cell>
        </row>
        <row r="2869">
          <cell r="F2869" t="str">
            <v>人次</v>
          </cell>
          <cell r="G2869">
            <v>200</v>
          </cell>
          <cell r="H2869">
            <v>200</v>
          </cell>
          <cell r="I2869">
            <v>200</v>
          </cell>
        </row>
        <row r="2870">
          <cell r="B2870">
            <v>331001</v>
          </cell>
          <cell r="C2870" t="str">
            <v>食管手术</v>
          </cell>
        </row>
        <row r="2871">
          <cell r="B2871">
            <v>33100100100</v>
          </cell>
          <cell r="C2871" t="str">
            <v>颈侧切开食道异物取出术</v>
          </cell>
        </row>
        <row r="2871">
          <cell r="F2871" t="str">
            <v>次</v>
          </cell>
          <cell r="G2871">
            <v>910</v>
          </cell>
          <cell r="H2871">
            <v>865</v>
          </cell>
          <cell r="I2871">
            <v>780</v>
          </cell>
        </row>
        <row r="2872">
          <cell r="B2872">
            <v>33100100200</v>
          </cell>
          <cell r="C2872" t="str">
            <v>食管破裂修补术</v>
          </cell>
        </row>
        <row r="2872">
          <cell r="F2872" t="str">
            <v>次</v>
          </cell>
          <cell r="G2872">
            <v>2290</v>
          </cell>
          <cell r="H2872">
            <v>2160</v>
          </cell>
          <cell r="I2872">
            <v>1945</v>
          </cell>
        </row>
        <row r="2873">
          <cell r="B2873">
            <v>33100100300</v>
          </cell>
          <cell r="C2873" t="str">
            <v>食管瘘清创术</v>
          </cell>
          <cell r="D2873" t="str">
            <v>含填堵术</v>
          </cell>
        </row>
        <row r="2873">
          <cell r="F2873" t="str">
            <v>次</v>
          </cell>
          <cell r="G2873">
            <v>1380</v>
          </cell>
          <cell r="H2873">
            <v>1295</v>
          </cell>
          <cell r="I2873">
            <v>1165</v>
          </cell>
        </row>
        <row r="2874">
          <cell r="B2874">
            <v>33100100400</v>
          </cell>
          <cell r="C2874" t="str">
            <v>食管良性肿物切除术</v>
          </cell>
          <cell r="D2874" t="str">
            <v>不含肿瘤食管切除胃食管吻合术</v>
          </cell>
        </row>
        <row r="2874">
          <cell r="F2874" t="str">
            <v>次</v>
          </cell>
          <cell r="G2874">
            <v>2375</v>
          </cell>
          <cell r="H2874">
            <v>2160</v>
          </cell>
          <cell r="I2874">
            <v>1945</v>
          </cell>
        </row>
        <row r="2875">
          <cell r="B2875">
            <v>33100100500</v>
          </cell>
          <cell r="C2875" t="str">
            <v>先天性食管囊肿切除术</v>
          </cell>
        </row>
        <row r="2875">
          <cell r="F2875" t="str">
            <v>次</v>
          </cell>
          <cell r="G2875">
            <v>1830</v>
          </cell>
          <cell r="H2875">
            <v>1730</v>
          </cell>
          <cell r="I2875">
            <v>1555</v>
          </cell>
        </row>
        <row r="2876">
          <cell r="B2876">
            <v>33100100600</v>
          </cell>
          <cell r="C2876" t="str">
            <v>食管憩室切除术</v>
          </cell>
        </row>
        <row r="2876">
          <cell r="F2876" t="str">
            <v>次</v>
          </cell>
          <cell r="G2876">
            <v>1830</v>
          </cell>
          <cell r="H2876">
            <v>1730</v>
          </cell>
          <cell r="I2876">
            <v>1555</v>
          </cell>
        </row>
        <row r="2877">
          <cell r="B2877">
            <v>33100100601</v>
          </cell>
          <cell r="C2877" t="str">
            <v>食管憩室内翻术</v>
          </cell>
        </row>
        <row r="2877">
          <cell r="F2877" t="str">
            <v>次</v>
          </cell>
          <cell r="G2877">
            <v>1830</v>
          </cell>
          <cell r="H2877">
            <v>1730</v>
          </cell>
          <cell r="I2877">
            <v>1555</v>
          </cell>
        </row>
        <row r="2878">
          <cell r="B2878">
            <v>33100100700</v>
          </cell>
          <cell r="C2878" t="str">
            <v>食管狭窄切除吻合术</v>
          </cell>
        </row>
        <row r="2878">
          <cell r="F2878" t="str">
            <v>次</v>
          </cell>
          <cell r="G2878">
            <v>2290</v>
          </cell>
          <cell r="H2878">
            <v>2160</v>
          </cell>
          <cell r="I2878">
            <v>1945</v>
          </cell>
        </row>
        <row r="2879">
          <cell r="B2879">
            <v>33100100701</v>
          </cell>
          <cell r="C2879" t="str">
            <v>食管蹼切除术</v>
          </cell>
        </row>
        <row r="2879">
          <cell r="F2879" t="str">
            <v>次</v>
          </cell>
          <cell r="G2879">
            <v>2290</v>
          </cell>
          <cell r="H2879">
            <v>2160</v>
          </cell>
          <cell r="I2879">
            <v>1945</v>
          </cell>
        </row>
        <row r="2880">
          <cell r="B2880">
            <v>33100100800</v>
          </cell>
          <cell r="C2880" t="str">
            <v>下咽颈段食管狭窄切除及颈段食管再造术</v>
          </cell>
        </row>
        <row r="2880">
          <cell r="F2880" t="str">
            <v>次</v>
          </cell>
          <cell r="G2880">
            <v>3800</v>
          </cell>
          <cell r="H2880">
            <v>3455</v>
          </cell>
          <cell r="I2880">
            <v>3110</v>
          </cell>
        </row>
        <row r="2881">
          <cell r="B2881">
            <v>33100100900</v>
          </cell>
          <cell r="C2881" t="str">
            <v>食管闭锁造瘘术</v>
          </cell>
        </row>
        <row r="2881">
          <cell r="E2881" t="str">
            <v>胃造瘘套管</v>
          </cell>
          <cell r="F2881" t="str">
            <v>次</v>
          </cell>
          <cell r="G2881">
            <v>1380</v>
          </cell>
          <cell r="H2881">
            <v>1295</v>
          </cell>
          <cell r="I2881">
            <v>1165</v>
          </cell>
        </row>
        <row r="2882">
          <cell r="B2882">
            <v>33100100901</v>
          </cell>
          <cell r="C2882" t="str">
            <v>食管颈段造瘘术</v>
          </cell>
        </row>
        <row r="2882">
          <cell r="E2882" t="str">
            <v>胃造瘘套管</v>
          </cell>
          <cell r="F2882" t="str">
            <v>次</v>
          </cell>
          <cell r="G2882">
            <v>1380</v>
          </cell>
          <cell r="H2882">
            <v>1295</v>
          </cell>
          <cell r="I2882">
            <v>1165</v>
          </cell>
        </row>
        <row r="2883">
          <cell r="B2883">
            <v>33100101000</v>
          </cell>
          <cell r="C2883" t="str">
            <v>先天性食管闭锁经胸膜外吻合术</v>
          </cell>
          <cell r="D2883" t="str">
            <v>含食管气管瘘修补；不含胃造瘘术</v>
          </cell>
          <cell r="E2883" t="str">
            <v>支架</v>
          </cell>
          <cell r="F2883" t="str">
            <v>次</v>
          </cell>
          <cell r="G2883">
            <v>2290</v>
          </cell>
          <cell r="H2883">
            <v>2160</v>
          </cell>
          <cell r="I2883">
            <v>1945</v>
          </cell>
        </row>
        <row r="2884">
          <cell r="B2884">
            <v>33100101100</v>
          </cell>
          <cell r="C2884" t="str">
            <v>食管癌根治术</v>
          </cell>
          <cell r="D2884" t="str">
            <v>含胸内胃食管吻合(主动脉弓下，弓上胸顶部吻合)及颈部吻合术</v>
          </cell>
        </row>
        <row r="2884">
          <cell r="F2884" t="str">
            <v>次</v>
          </cell>
          <cell r="G2884">
            <v>5000</v>
          </cell>
          <cell r="H2884">
            <v>4547</v>
          </cell>
          <cell r="I2884">
            <v>4095</v>
          </cell>
        </row>
        <row r="2885">
          <cell r="B2885">
            <v>33100101200</v>
          </cell>
          <cell r="C2885" t="str">
            <v>颈段食管癌切除+结肠代食管术</v>
          </cell>
        </row>
        <row r="2885">
          <cell r="F2885" t="str">
            <v>次</v>
          </cell>
          <cell r="G2885">
            <v>7130</v>
          </cell>
          <cell r="H2885">
            <v>6480</v>
          </cell>
          <cell r="I2885">
            <v>5830</v>
          </cell>
        </row>
        <row r="2886">
          <cell r="B2886">
            <v>33100101300</v>
          </cell>
          <cell r="C2886" t="str">
            <v>颈段食管癌切除+颈部皮瓣食管再造术</v>
          </cell>
        </row>
        <row r="2886">
          <cell r="F2886" t="str">
            <v>次</v>
          </cell>
          <cell r="G2886">
            <v>7130</v>
          </cell>
          <cell r="H2886">
            <v>6480</v>
          </cell>
          <cell r="I2886">
            <v>5830</v>
          </cell>
        </row>
        <row r="2887">
          <cell r="B2887">
            <v>33100101400</v>
          </cell>
          <cell r="C2887" t="str">
            <v>食管癌根治+肠代食管术</v>
          </cell>
        </row>
        <row r="2887">
          <cell r="F2887" t="str">
            <v>次</v>
          </cell>
          <cell r="G2887">
            <v>7130</v>
          </cell>
          <cell r="H2887">
            <v>6480</v>
          </cell>
          <cell r="I2887">
            <v>5830</v>
          </cell>
        </row>
        <row r="2888">
          <cell r="B2888">
            <v>33100101500</v>
          </cell>
          <cell r="C2888" t="str">
            <v>颈段食管切除术</v>
          </cell>
        </row>
        <row r="2888">
          <cell r="F2888" t="str">
            <v>次</v>
          </cell>
          <cell r="G2888">
            <v>3704</v>
          </cell>
          <cell r="H2888">
            <v>3501</v>
          </cell>
          <cell r="I2888">
            <v>3150</v>
          </cell>
        </row>
        <row r="2889">
          <cell r="B2889">
            <v>33100101600</v>
          </cell>
          <cell r="C2889" t="str">
            <v>食管胃吻合口狭窄切开成形术</v>
          </cell>
        </row>
        <row r="2889">
          <cell r="F2889" t="str">
            <v>次</v>
          </cell>
          <cell r="G2889">
            <v>3807</v>
          </cell>
          <cell r="H2889">
            <v>3589</v>
          </cell>
          <cell r="I2889">
            <v>3230</v>
          </cell>
        </row>
        <row r="2890">
          <cell r="B2890">
            <v>33100101700</v>
          </cell>
          <cell r="C2890" t="str">
            <v>食管横断吻合术</v>
          </cell>
          <cell r="D2890" t="str">
            <v>含经网膜静脉门静脉测压术、胃冠状静脉结扎术、弓上食道胃吻合术、弓下食道胃吻合术；不含脾切除术、幽门成形术</v>
          </cell>
        </row>
        <row r="2890">
          <cell r="F2890" t="str">
            <v>次</v>
          </cell>
          <cell r="G2890">
            <v>3665</v>
          </cell>
          <cell r="H2890">
            <v>3456</v>
          </cell>
          <cell r="I2890">
            <v>3110</v>
          </cell>
        </row>
        <row r="2891">
          <cell r="B2891">
            <v>33100101800</v>
          </cell>
          <cell r="C2891" t="str">
            <v>食管再造术</v>
          </cell>
        </row>
        <row r="2891">
          <cell r="F2891" t="str">
            <v>次</v>
          </cell>
          <cell r="G2891">
            <v>3720</v>
          </cell>
          <cell r="H2891">
            <v>3510</v>
          </cell>
          <cell r="I2891">
            <v>3160</v>
          </cell>
        </row>
        <row r="2892">
          <cell r="B2892">
            <v>33100101801</v>
          </cell>
          <cell r="C2892" t="str">
            <v>胃代食管再造术</v>
          </cell>
        </row>
        <row r="2892">
          <cell r="F2892" t="str">
            <v>次</v>
          </cell>
          <cell r="G2892">
            <v>3720</v>
          </cell>
          <cell r="H2892">
            <v>3510</v>
          </cell>
          <cell r="I2892">
            <v>3160</v>
          </cell>
        </row>
        <row r="2893">
          <cell r="B2893">
            <v>33100101802</v>
          </cell>
          <cell r="C2893" t="str">
            <v>肠代食管再造术</v>
          </cell>
        </row>
        <row r="2893">
          <cell r="F2893" t="str">
            <v>次</v>
          </cell>
          <cell r="G2893">
            <v>3720</v>
          </cell>
          <cell r="H2893">
            <v>3510</v>
          </cell>
          <cell r="I2893">
            <v>3160</v>
          </cell>
        </row>
        <row r="2894">
          <cell r="B2894">
            <v>33100101900</v>
          </cell>
          <cell r="C2894" t="str">
            <v>食管胃短路捷径手术</v>
          </cell>
        </row>
        <row r="2894">
          <cell r="F2894" t="str">
            <v>次</v>
          </cell>
          <cell r="G2894">
            <v>1380</v>
          </cell>
          <cell r="H2894">
            <v>1295</v>
          </cell>
          <cell r="I2894">
            <v>1165</v>
          </cell>
        </row>
        <row r="2895">
          <cell r="B2895">
            <v>33100101901</v>
          </cell>
          <cell r="C2895" t="str">
            <v>胃空肠短路捷径手术</v>
          </cell>
        </row>
        <row r="2895">
          <cell r="F2895" t="str">
            <v>次</v>
          </cell>
          <cell r="G2895">
            <v>1380</v>
          </cell>
          <cell r="H2895">
            <v>1295</v>
          </cell>
          <cell r="I2895">
            <v>1165</v>
          </cell>
        </row>
        <row r="2896">
          <cell r="B2896">
            <v>33100102000</v>
          </cell>
          <cell r="C2896" t="str">
            <v>游离空肠代食管术</v>
          </cell>
          <cell r="D2896" t="str">
            <v>含微血管吻合术</v>
          </cell>
        </row>
        <row r="2896">
          <cell r="F2896" t="str">
            <v>次</v>
          </cell>
          <cell r="G2896">
            <v>6980</v>
          </cell>
          <cell r="H2896">
            <v>6345</v>
          </cell>
          <cell r="I2896">
            <v>5710</v>
          </cell>
        </row>
        <row r="2897">
          <cell r="B2897">
            <v>33100102001</v>
          </cell>
          <cell r="C2897" t="str">
            <v>游离空肠移植代下咽术</v>
          </cell>
          <cell r="D2897" t="str">
            <v>含取游离空肠</v>
          </cell>
        </row>
        <row r="2897">
          <cell r="F2897" t="str">
            <v>次</v>
          </cell>
          <cell r="G2897">
            <v>6980</v>
          </cell>
          <cell r="H2897">
            <v>6345</v>
          </cell>
          <cell r="I2897">
            <v>5710</v>
          </cell>
        </row>
        <row r="2898">
          <cell r="B2898">
            <v>33100102100</v>
          </cell>
          <cell r="C2898" t="str">
            <v>贲门痉挛(失弛缓症)肌层切开术</v>
          </cell>
          <cell r="D2898" t="str">
            <v>含经腹径路手术</v>
          </cell>
        </row>
        <row r="2898">
          <cell r="F2898" t="str">
            <v>次</v>
          </cell>
          <cell r="G2898">
            <v>2850</v>
          </cell>
          <cell r="H2898">
            <v>2590</v>
          </cell>
          <cell r="I2898">
            <v>2330</v>
          </cell>
        </row>
        <row r="2899">
          <cell r="B2899">
            <v>33100102200</v>
          </cell>
          <cell r="C2899" t="str">
            <v>贲门癌切除术</v>
          </cell>
          <cell r="D2899" t="str">
            <v>含胃食管弓下吻合术</v>
          </cell>
        </row>
        <row r="2899">
          <cell r="F2899" t="str">
            <v>次</v>
          </cell>
          <cell r="G2899">
            <v>3861</v>
          </cell>
          <cell r="H2899">
            <v>3643</v>
          </cell>
          <cell r="I2899">
            <v>3280</v>
          </cell>
        </row>
        <row r="2900">
          <cell r="B2900">
            <v>33100102300</v>
          </cell>
          <cell r="C2900" t="str">
            <v>贲门癌扩大根治术</v>
          </cell>
          <cell r="D2900" t="str">
            <v>含全胃、脾、胰尾切除、食管－空肠吻合术</v>
          </cell>
        </row>
        <row r="2900">
          <cell r="F2900" t="str">
            <v>次</v>
          </cell>
          <cell r="G2900">
            <v>6980</v>
          </cell>
          <cell r="H2900">
            <v>6345</v>
          </cell>
          <cell r="I2900">
            <v>5710</v>
          </cell>
        </row>
        <row r="2901">
          <cell r="B2901">
            <v>331002</v>
          </cell>
          <cell r="C2901" t="str">
            <v>胃手术</v>
          </cell>
        </row>
        <row r="2902">
          <cell r="B2902">
            <v>33100200100</v>
          </cell>
          <cell r="C2902" t="str">
            <v>胃肠切开取异物</v>
          </cell>
        </row>
        <row r="2902">
          <cell r="F2902" t="str">
            <v>次</v>
          </cell>
          <cell r="G2902">
            <v>1140</v>
          </cell>
          <cell r="H2902">
            <v>1080</v>
          </cell>
          <cell r="I2902">
            <v>970</v>
          </cell>
        </row>
        <row r="2903">
          <cell r="B2903">
            <v>33100200101</v>
          </cell>
          <cell r="C2903" t="str">
            <v>胃肠局部肿瘤切除</v>
          </cell>
        </row>
        <row r="2903">
          <cell r="F2903" t="str">
            <v>次</v>
          </cell>
          <cell r="G2903">
            <v>1300</v>
          </cell>
          <cell r="H2903">
            <v>1170</v>
          </cell>
          <cell r="I2903">
            <v>1053</v>
          </cell>
        </row>
        <row r="2904">
          <cell r="B2904">
            <v>33100200200</v>
          </cell>
          <cell r="C2904" t="str">
            <v>胃出血切开缝扎止血术</v>
          </cell>
        </row>
        <row r="2904">
          <cell r="F2904" t="str">
            <v>次</v>
          </cell>
          <cell r="G2904">
            <v>1430</v>
          </cell>
          <cell r="H2904">
            <v>1350</v>
          </cell>
          <cell r="I2904">
            <v>1215</v>
          </cell>
        </row>
        <row r="2905">
          <cell r="B2905">
            <v>33100200201</v>
          </cell>
          <cell r="C2905" t="str">
            <v>术后腹腔出血开腹止血术</v>
          </cell>
        </row>
        <row r="2905">
          <cell r="F2905" t="str">
            <v>次</v>
          </cell>
          <cell r="G2905">
            <v>1430</v>
          </cell>
          <cell r="H2905">
            <v>1350</v>
          </cell>
          <cell r="I2905">
            <v>1215</v>
          </cell>
        </row>
        <row r="2906">
          <cell r="B2906">
            <v>33100200300</v>
          </cell>
          <cell r="C2906" t="str">
            <v>近端胃大部切除术</v>
          </cell>
        </row>
        <row r="2906">
          <cell r="F2906" t="str">
            <v>次</v>
          </cell>
          <cell r="G2906">
            <v>3480</v>
          </cell>
          <cell r="H2906">
            <v>3289</v>
          </cell>
          <cell r="I2906">
            <v>2958</v>
          </cell>
        </row>
        <row r="2907">
          <cell r="B2907">
            <v>33100200301</v>
          </cell>
          <cell r="C2907" t="str">
            <v>重复胃切除术</v>
          </cell>
        </row>
        <row r="2907">
          <cell r="F2907" t="str">
            <v>次</v>
          </cell>
          <cell r="G2907">
            <v>3600</v>
          </cell>
          <cell r="H2907">
            <v>3402</v>
          </cell>
          <cell r="I2907">
            <v>3060</v>
          </cell>
        </row>
        <row r="2908">
          <cell r="B2908">
            <v>33100200400</v>
          </cell>
          <cell r="C2908" t="str">
            <v>远端胃大部切除术（BillrothI式）</v>
          </cell>
        </row>
        <row r="2908">
          <cell r="F2908" t="str">
            <v>次</v>
          </cell>
          <cell r="G2908">
            <v>2510</v>
          </cell>
          <cell r="H2908">
            <v>2368</v>
          </cell>
          <cell r="I2908">
            <v>2132</v>
          </cell>
        </row>
        <row r="2909">
          <cell r="B2909">
            <v>33100200401</v>
          </cell>
          <cell r="C2909" t="str">
            <v>远端胃大部切除术（BillrothⅡ式）</v>
          </cell>
        </row>
        <row r="2909">
          <cell r="F2909" t="str">
            <v>次</v>
          </cell>
          <cell r="G2909">
            <v>2510</v>
          </cell>
          <cell r="H2909">
            <v>2368</v>
          </cell>
          <cell r="I2909">
            <v>2132</v>
          </cell>
        </row>
        <row r="2910">
          <cell r="B2910">
            <v>33100200402</v>
          </cell>
          <cell r="C2910" t="str">
            <v>远端胃大部切除术（胃-空肠Roux-y型吻合）</v>
          </cell>
        </row>
        <row r="2910">
          <cell r="F2910" t="str">
            <v>次</v>
          </cell>
          <cell r="G2910">
            <v>2510</v>
          </cell>
          <cell r="H2910">
            <v>2368</v>
          </cell>
          <cell r="I2910">
            <v>2132</v>
          </cell>
        </row>
        <row r="2911">
          <cell r="B2911">
            <v>33100200500</v>
          </cell>
          <cell r="C2911" t="str">
            <v>胃癌根治术</v>
          </cell>
          <cell r="D2911" t="str">
            <v>含保留胃近端与十二指肠或空肠吻合；不含联合其他脏器切除</v>
          </cell>
        </row>
        <row r="2911">
          <cell r="F2911" t="str">
            <v>次</v>
          </cell>
          <cell r="G2911">
            <v>3861</v>
          </cell>
          <cell r="H2911">
            <v>3510</v>
          </cell>
          <cell r="I2911">
            <v>3159</v>
          </cell>
        </row>
        <row r="2912">
          <cell r="B2912">
            <v>33100200600</v>
          </cell>
          <cell r="C2912" t="str">
            <v>胃癌扩大根治术</v>
          </cell>
          <cell r="D2912" t="str">
            <v>含胃癌根治及联合其他侵及脏器切除</v>
          </cell>
        </row>
        <row r="2912">
          <cell r="F2912" t="str">
            <v>次</v>
          </cell>
          <cell r="G2912">
            <v>5200</v>
          </cell>
          <cell r="H2912">
            <v>4727</v>
          </cell>
          <cell r="I2912">
            <v>4255</v>
          </cell>
        </row>
        <row r="2913">
          <cell r="B2913">
            <v>33100200700</v>
          </cell>
          <cell r="C2913" t="str">
            <v>胃癌姑息切除术</v>
          </cell>
        </row>
        <row r="2913">
          <cell r="F2913" t="str">
            <v>次</v>
          </cell>
          <cell r="G2913">
            <v>3200</v>
          </cell>
          <cell r="H2913">
            <v>2909</v>
          </cell>
          <cell r="I2913">
            <v>2618</v>
          </cell>
        </row>
        <row r="2914">
          <cell r="B2914">
            <v>33100200800</v>
          </cell>
          <cell r="C2914" t="str">
            <v>全胃切除术（食道空肠吻合Roux-y型或袢式）</v>
          </cell>
          <cell r="D2914" t="str">
            <v>含区域淋巴结清扫</v>
          </cell>
        </row>
        <row r="2914">
          <cell r="F2914" t="str">
            <v>次</v>
          </cell>
          <cell r="G2914">
            <v>4000</v>
          </cell>
          <cell r="H2914">
            <v>3639</v>
          </cell>
          <cell r="I2914">
            <v>3277</v>
          </cell>
        </row>
        <row r="2915">
          <cell r="B2915">
            <v>33100200801</v>
          </cell>
          <cell r="C2915" t="str">
            <v>全胃切除术（食道-十二指肠吻合）</v>
          </cell>
          <cell r="D2915" t="str">
            <v>含区域淋巴结清扫</v>
          </cell>
        </row>
        <row r="2915">
          <cell r="F2915" t="str">
            <v>次</v>
          </cell>
          <cell r="G2915">
            <v>3918</v>
          </cell>
          <cell r="H2915">
            <v>3564</v>
          </cell>
          <cell r="I2915">
            <v>3210</v>
          </cell>
        </row>
        <row r="2916">
          <cell r="B2916">
            <v>33100200900</v>
          </cell>
          <cell r="C2916" t="str">
            <v>胃（肠）造瘘术</v>
          </cell>
        </row>
        <row r="2916">
          <cell r="E2916" t="str">
            <v>一次性造瘘管</v>
          </cell>
          <cell r="F2916" t="str">
            <v>次</v>
          </cell>
          <cell r="G2916">
            <v>860</v>
          </cell>
          <cell r="H2916">
            <v>810</v>
          </cell>
          <cell r="I2916">
            <v>730</v>
          </cell>
        </row>
        <row r="2917">
          <cell r="B2917">
            <v>33100200901</v>
          </cell>
          <cell r="C2917" t="str">
            <v>胃（肠）切开置造瘘管术</v>
          </cell>
        </row>
        <row r="2917">
          <cell r="E2917" t="str">
            <v>一次性造瘘管</v>
          </cell>
          <cell r="F2917" t="str">
            <v>次</v>
          </cell>
          <cell r="G2917">
            <v>860</v>
          </cell>
          <cell r="H2917">
            <v>810</v>
          </cell>
          <cell r="I2917">
            <v>730</v>
          </cell>
        </row>
        <row r="2918">
          <cell r="B2918">
            <v>33100201000</v>
          </cell>
          <cell r="C2918" t="str">
            <v>胃扭转复位术</v>
          </cell>
        </row>
        <row r="2918">
          <cell r="F2918" t="str">
            <v>次</v>
          </cell>
          <cell r="G2918">
            <v>870</v>
          </cell>
          <cell r="H2918">
            <v>825</v>
          </cell>
          <cell r="I2918">
            <v>740</v>
          </cell>
        </row>
        <row r="2919">
          <cell r="B2919">
            <v>33100201100</v>
          </cell>
          <cell r="C2919" t="str">
            <v>胃肠穿孔修补术</v>
          </cell>
        </row>
        <row r="2919">
          <cell r="F2919" t="str">
            <v>次</v>
          </cell>
          <cell r="G2919">
            <v>1140</v>
          </cell>
          <cell r="H2919">
            <v>1080</v>
          </cell>
          <cell r="I2919">
            <v>970</v>
          </cell>
        </row>
        <row r="2920">
          <cell r="B2920">
            <v>33100201200</v>
          </cell>
          <cell r="C2920" t="str">
            <v>胃冠状静脉栓塞术</v>
          </cell>
        </row>
        <row r="2920">
          <cell r="F2920" t="str">
            <v>次</v>
          </cell>
          <cell r="G2920">
            <v>1434</v>
          </cell>
          <cell r="H2920">
            <v>1362</v>
          </cell>
          <cell r="I2920">
            <v>1224</v>
          </cell>
        </row>
        <row r="2921">
          <cell r="B2921">
            <v>33100201201</v>
          </cell>
          <cell r="C2921" t="str">
            <v>胃冠状静脉结扎术</v>
          </cell>
        </row>
        <row r="2921">
          <cell r="F2921" t="str">
            <v>次</v>
          </cell>
          <cell r="G2921">
            <v>1195</v>
          </cell>
          <cell r="H2921">
            <v>1135</v>
          </cell>
          <cell r="I2921">
            <v>1020</v>
          </cell>
        </row>
        <row r="2922">
          <cell r="B2922">
            <v>33100201300</v>
          </cell>
          <cell r="C2922" t="str">
            <v>胃迷走神经切断术</v>
          </cell>
        </row>
        <row r="2922">
          <cell r="F2922" t="str">
            <v>次</v>
          </cell>
          <cell r="G2922">
            <v>1931</v>
          </cell>
          <cell r="H2922">
            <v>1823</v>
          </cell>
          <cell r="I2922">
            <v>1641</v>
          </cell>
        </row>
        <row r="2923">
          <cell r="B2923">
            <v>33100201400</v>
          </cell>
          <cell r="C2923" t="str">
            <v>幽门成形术</v>
          </cell>
          <cell r="D2923" t="str">
            <v>含括约肌切开成形及幽门再造术</v>
          </cell>
        </row>
        <row r="2923">
          <cell r="F2923" t="str">
            <v>次</v>
          </cell>
          <cell r="G2923">
            <v>1830</v>
          </cell>
          <cell r="H2923">
            <v>1730</v>
          </cell>
          <cell r="I2923">
            <v>1555</v>
          </cell>
        </row>
        <row r="2924">
          <cell r="B2924">
            <v>33100201600</v>
          </cell>
          <cell r="C2924" t="str">
            <v>胃减容术</v>
          </cell>
        </row>
        <row r="2924">
          <cell r="E2924" t="str">
            <v>胃减容材料</v>
          </cell>
          <cell r="F2924" t="str">
            <v>次</v>
          </cell>
          <cell r="G2924">
            <v>1140</v>
          </cell>
          <cell r="H2924">
            <v>1080</v>
          </cell>
          <cell r="I2924">
            <v>970</v>
          </cell>
        </row>
        <row r="2925">
          <cell r="B2925">
            <v>331003</v>
          </cell>
          <cell r="C2925" t="str">
            <v>肠手术(不含直肠)</v>
          </cell>
        </row>
        <row r="2926">
          <cell r="B2926">
            <v>33100300100</v>
          </cell>
          <cell r="C2926" t="str">
            <v>十二指肠憩室切除术</v>
          </cell>
        </row>
        <row r="2926">
          <cell r="F2926" t="str">
            <v>次</v>
          </cell>
          <cell r="G2926">
            <v>1931</v>
          </cell>
          <cell r="H2926">
            <v>1823</v>
          </cell>
          <cell r="I2926">
            <v>1641</v>
          </cell>
        </row>
        <row r="2927">
          <cell r="B2927">
            <v>33100300101</v>
          </cell>
          <cell r="C2927" t="str">
            <v>十二指肠内翻术</v>
          </cell>
        </row>
        <row r="2927">
          <cell r="F2927" t="str">
            <v>次</v>
          </cell>
          <cell r="G2927">
            <v>1931</v>
          </cell>
          <cell r="H2927">
            <v>1823</v>
          </cell>
          <cell r="I2927">
            <v>1641</v>
          </cell>
        </row>
        <row r="2928">
          <cell r="B2928">
            <v>33100300102</v>
          </cell>
          <cell r="C2928" t="str">
            <v>肠重复畸形切除术</v>
          </cell>
        </row>
        <row r="2928">
          <cell r="F2928" t="str">
            <v>次</v>
          </cell>
          <cell r="G2928">
            <v>1900</v>
          </cell>
          <cell r="H2928">
            <v>1900</v>
          </cell>
          <cell r="I2928">
            <v>1900</v>
          </cell>
        </row>
        <row r="2929">
          <cell r="B2929">
            <v>33100300103</v>
          </cell>
          <cell r="C2929" t="str">
            <v>十二指肠填塞术</v>
          </cell>
        </row>
        <row r="2929">
          <cell r="F2929" t="str">
            <v>次</v>
          </cell>
          <cell r="G2929">
            <v>1430</v>
          </cell>
          <cell r="H2929">
            <v>1350</v>
          </cell>
          <cell r="I2929">
            <v>1215</v>
          </cell>
        </row>
        <row r="2930">
          <cell r="B2930">
            <v>33100300200</v>
          </cell>
          <cell r="C2930" t="str">
            <v>十二指肠成形术</v>
          </cell>
          <cell r="D2930" t="str">
            <v>含十二指肠闭锁切除术</v>
          </cell>
        </row>
        <row r="2930">
          <cell r="F2930" t="str">
            <v>次</v>
          </cell>
          <cell r="G2930">
            <v>1931</v>
          </cell>
          <cell r="H2930">
            <v>1823</v>
          </cell>
          <cell r="I2930">
            <v>1641</v>
          </cell>
        </row>
        <row r="2931">
          <cell r="B2931">
            <v>33100300300</v>
          </cell>
          <cell r="C2931" t="str">
            <v>壶腹部肿瘤局部切除术</v>
          </cell>
        </row>
        <row r="2931">
          <cell r="F2931" t="str">
            <v>次</v>
          </cell>
          <cell r="G2931">
            <v>2745</v>
          </cell>
          <cell r="H2931">
            <v>2597</v>
          </cell>
          <cell r="I2931">
            <v>2335</v>
          </cell>
        </row>
        <row r="2932">
          <cell r="B2932">
            <v>33100300400</v>
          </cell>
          <cell r="C2932" t="str">
            <v>肠回转不良矫治术</v>
          </cell>
          <cell r="D2932" t="str">
            <v>含阑尾切除；不含肠扭转、肠坏死切除吻合及其他畸形矫治(憩室切除)</v>
          </cell>
        </row>
        <row r="2932">
          <cell r="F2932" t="str">
            <v>次</v>
          </cell>
          <cell r="G2932">
            <v>1740</v>
          </cell>
          <cell r="H2932">
            <v>1645</v>
          </cell>
          <cell r="I2932">
            <v>1480</v>
          </cell>
        </row>
        <row r="2933">
          <cell r="B2933">
            <v>33100300500</v>
          </cell>
          <cell r="C2933" t="str">
            <v>小儿原发性肠套叠手术复位</v>
          </cell>
          <cell r="D2933" t="str">
            <v>不含肠坏死切除吻合、肠造瘘、阑尾切除、继发性肠套叠病灶手术处置</v>
          </cell>
        </row>
        <row r="2933">
          <cell r="F2933" t="str">
            <v>次</v>
          </cell>
          <cell r="G2933">
            <v>1170</v>
          </cell>
          <cell r="H2933">
            <v>1105</v>
          </cell>
          <cell r="I2933">
            <v>995</v>
          </cell>
        </row>
        <row r="2934">
          <cell r="B2934">
            <v>33100300600</v>
          </cell>
          <cell r="C2934" t="str">
            <v>肠扭转肠套叠复位术</v>
          </cell>
        </row>
        <row r="2934">
          <cell r="F2934" t="str">
            <v>次</v>
          </cell>
          <cell r="G2934">
            <v>1170</v>
          </cell>
          <cell r="H2934">
            <v>1105</v>
          </cell>
          <cell r="I2934">
            <v>995</v>
          </cell>
        </row>
        <row r="2935">
          <cell r="B2935">
            <v>33100300700</v>
          </cell>
          <cell r="C2935" t="str">
            <v>肠切除术</v>
          </cell>
          <cell r="D2935" t="str">
            <v>含小肠、回盲部结肠部分切除</v>
          </cell>
        </row>
        <row r="2935">
          <cell r="F2935" t="str">
            <v>次</v>
          </cell>
          <cell r="G2935">
            <v>1170</v>
          </cell>
          <cell r="H2935">
            <v>1105</v>
          </cell>
          <cell r="I2935">
            <v>995</v>
          </cell>
        </row>
        <row r="2936">
          <cell r="B2936">
            <v>33100300800</v>
          </cell>
          <cell r="C2936" t="str">
            <v>肠粘连松解术</v>
          </cell>
        </row>
        <row r="2936">
          <cell r="F2936" t="str">
            <v>次</v>
          </cell>
          <cell r="G2936">
            <v>1170</v>
          </cell>
          <cell r="H2936">
            <v>1105</v>
          </cell>
          <cell r="I2936">
            <v>995</v>
          </cell>
          <cell r="J2936" t="str">
            <v>仅限于多发肠粘连肠切除术和恶性肿瘤导致的肠粘连松解术,以及腹腔和盆腔内再次手术</v>
          </cell>
        </row>
        <row r="2937">
          <cell r="B2937">
            <v>33100300900</v>
          </cell>
          <cell r="C2937" t="str">
            <v>肠倒置术</v>
          </cell>
        </row>
        <row r="2937">
          <cell r="F2937" t="str">
            <v>次</v>
          </cell>
          <cell r="G2937">
            <v>1560</v>
          </cell>
          <cell r="H2937">
            <v>1470</v>
          </cell>
          <cell r="I2937">
            <v>1325</v>
          </cell>
        </row>
        <row r="2938">
          <cell r="B2938">
            <v>33100301000</v>
          </cell>
          <cell r="C2938" t="str">
            <v>小肠移植术</v>
          </cell>
          <cell r="D2938" t="str">
            <v> </v>
          </cell>
        </row>
        <row r="2938">
          <cell r="F2938" t="str">
            <v>次</v>
          </cell>
          <cell r="G2938">
            <v>1820</v>
          </cell>
          <cell r="H2938">
            <v>1715</v>
          </cell>
          <cell r="I2938">
            <v>1545</v>
          </cell>
        </row>
        <row r="2939">
          <cell r="B2939">
            <v>33100301100</v>
          </cell>
          <cell r="C2939" t="str">
            <v>肠造瘘还纳术</v>
          </cell>
          <cell r="D2939" t="str">
            <v>含肠吻合术</v>
          </cell>
        </row>
        <row r="2939">
          <cell r="F2939" t="str">
            <v>次</v>
          </cell>
          <cell r="G2939">
            <v>1528</v>
          </cell>
          <cell r="H2939">
            <v>1440</v>
          </cell>
          <cell r="I2939">
            <v>1298</v>
          </cell>
        </row>
        <row r="2940">
          <cell r="B2940">
            <v>33100301200</v>
          </cell>
          <cell r="C2940" t="str">
            <v>肠瘘切除术</v>
          </cell>
        </row>
        <row r="2940">
          <cell r="F2940" t="str">
            <v>次</v>
          </cell>
          <cell r="G2940">
            <v>2317</v>
          </cell>
          <cell r="H2940">
            <v>2189</v>
          </cell>
          <cell r="I2940">
            <v>1972</v>
          </cell>
        </row>
        <row r="2941">
          <cell r="B2941">
            <v>33100301300</v>
          </cell>
          <cell r="C2941" t="str">
            <v>肠排列术(固定术)</v>
          </cell>
        </row>
        <row r="2941">
          <cell r="F2941" t="str">
            <v>次</v>
          </cell>
          <cell r="G2941">
            <v>2106</v>
          </cell>
          <cell r="H2941">
            <v>1985</v>
          </cell>
          <cell r="I2941">
            <v>1782</v>
          </cell>
        </row>
        <row r="2942">
          <cell r="B2942">
            <v>33100301400</v>
          </cell>
          <cell r="C2942" t="str">
            <v>肠储存袋成形术</v>
          </cell>
        </row>
        <row r="2942">
          <cell r="F2942" t="str">
            <v>次</v>
          </cell>
          <cell r="G2942">
            <v>2721</v>
          </cell>
          <cell r="H2942">
            <v>2572</v>
          </cell>
          <cell r="I2942">
            <v>2316</v>
          </cell>
        </row>
        <row r="2943">
          <cell r="B2943">
            <v>33100301500</v>
          </cell>
          <cell r="C2943" t="str">
            <v>乙状结肠悬吊术</v>
          </cell>
        </row>
        <row r="2943">
          <cell r="F2943" t="str">
            <v>次</v>
          </cell>
          <cell r="G2943">
            <v>1650</v>
          </cell>
          <cell r="H2943">
            <v>1560</v>
          </cell>
          <cell r="I2943">
            <v>1406</v>
          </cell>
        </row>
        <row r="2944">
          <cell r="B2944">
            <v>33100301600</v>
          </cell>
          <cell r="C2944" t="str">
            <v>先天性肠腔闭锁成形术</v>
          </cell>
        </row>
        <row r="2944">
          <cell r="F2944" t="str">
            <v>次</v>
          </cell>
          <cell r="G2944">
            <v>1910</v>
          </cell>
          <cell r="H2944">
            <v>1810</v>
          </cell>
          <cell r="I2944">
            <v>1630</v>
          </cell>
        </row>
        <row r="2945">
          <cell r="B2945">
            <v>33100301601</v>
          </cell>
          <cell r="C2945" t="str">
            <v>先天性肠腔闭锁成形术(多处闭锁)</v>
          </cell>
        </row>
        <row r="2945">
          <cell r="F2945" t="str">
            <v>次</v>
          </cell>
          <cell r="G2945">
            <v>2795</v>
          </cell>
          <cell r="H2945">
            <v>2722</v>
          </cell>
          <cell r="I2945">
            <v>2452</v>
          </cell>
        </row>
        <row r="2946">
          <cell r="B2946">
            <v>33100301700</v>
          </cell>
          <cell r="C2946" t="str">
            <v>结肠造瘘(Colostomy)术</v>
          </cell>
          <cell r="D2946" t="str">
            <v>含双口或单口造瘘</v>
          </cell>
        </row>
        <row r="2946">
          <cell r="F2946" t="str">
            <v>次</v>
          </cell>
          <cell r="G2946">
            <v>1000</v>
          </cell>
          <cell r="H2946">
            <v>945</v>
          </cell>
          <cell r="I2946">
            <v>850</v>
          </cell>
        </row>
        <row r="2947">
          <cell r="B2947">
            <v>33100301800</v>
          </cell>
          <cell r="C2947" t="str">
            <v>全结肠切除吻合术</v>
          </cell>
          <cell r="D2947" t="str">
            <v>含回肠直肠吻合或回肠肛管吻合、拖出肠段切除</v>
          </cell>
        </row>
        <row r="2947">
          <cell r="F2947" t="str">
            <v>次</v>
          </cell>
          <cell r="G2947">
            <v>3800</v>
          </cell>
          <cell r="H2947">
            <v>3457</v>
          </cell>
          <cell r="I2947">
            <v>3109</v>
          </cell>
        </row>
        <row r="2948">
          <cell r="B2948">
            <v>33100301900</v>
          </cell>
          <cell r="C2948" t="str">
            <v>先天性巨结肠切除术</v>
          </cell>
          <cell r="D2948" t="str">
            <v>含直肠后结肠拖出术或直肠粘膜切除、结肠经直肠肌鞘内拖出术</v>
          </cell>
        </row>
        <row r="2948">
          <cell r="F2948" t="str">
            <v>次</v>
          </cell>
          <cell r="G2948">
            <v>3800</v>
          </cell>
          <cell r="H2948">
            <v>3457</v>
          </cell>
          <cell r="I2948">
            <v>3109</v>
          </cell>
        </row>
        <row r="2949">
          <cell r="B2949">
            <v>33100302000</v>
          </cell>
          <cell r="C2949" t="str">
            <v>结肠癌根治术</v>
          </cell>
          <cell r="D2949" t="str">
            <v>含结肠切除</v>
          </cell>
        </row>
        <row r="2949">
          <cell r="F2949" t="str">
            <v>次</v>
          </cell>
          <cell r="G2949">
            <v>3229</v>
          </cell>
          <cell r="H2949">
            <v>2936</v>
          </cell>
          <cell r="I2949">
            <v>2643</v>
          </cell>
        </row>
        <row r="2950">
          <cell r="B2950">
            <v>33100302100</v>
          </cell>
          <cell r="C2950" t="str">
            <v>结肠癌扩大根治术</v>
          </cell>
          <cell r="D2950" t="str">
            <v>含结肠癌根治术联合其他侵及脏器切除术</v>
          </cell>
        </row>
        <row r="2950">
          <cell r="F2950" t="str">
            <v>次</v>
          </cell>
          <cell r="G2950">
            <v>4400</v>
          </cell>
          <cell r="H2950">
            <v>3997</v>
          </cell>
          <cell r="I2950">
            <v>3593</v>
          </cell>
        </row>
        <row r="2951">
          <cell r="B2951">
            <v>33100302200</v>
          </cell>
          <cell r="C2951" t="str">
            <v>阑尾切除术</v>
          </cell>
          <cell r="D2951" t="str">
            <v>指单纯性、化脓性、坏疽性</v>
          </cell>
        </row>
        <row r="2951">
          <cell r="F2951" t="str">
            <v>次</v>
          </cell>
          <cell r="G2951">
            <v>680</v>
          </cell>
          <cell r="H2951">
            <v>620</v>
          </cell>
          <cell r="I2951">
            <v>560</v>
          </cell>
        </row>
        <row r="2952">
          <cell r="B2952">
            <v>33100302300</v>
          </cell>
          <cell r="C2952" t="str">
            <v>先天性小肠狭窄不全梗阻修复术</v>
          </cell>
        </row>
        <row r="2952">
          <cell r="F2952" t="str">
            <v>次</v>
          </cell>
          <cell r="G2952">
            <v>1760</v>
          </cell>
          <cell r="H2952">
            <v>1760</v>
          </cell>
          <cell r="I2952">
            <v>1760</v>
          </cell>
        </row>
        <row r="2953">
          <cell r="B2953">
            <v>33100302400</v>
          </cell>
          <cell r="C2953" t="str">
            <v>美克尔憩室切除术</v>
          </cell>
        </row>
        <row r="2953">
          <cell r="F2953" t="str">
            <v>次</v>
          </cell>
          <cell r="G2953">
            <v>1485</v>
          </cell>
          <cell r="H2953">
            <v>1485</v>
          </cell>
          <cell r="I2953">
            <v>1485</v>
          </cell>
        </row>
        <row r="2954">
          <cell r="B2954">
            <v>33100302500</v>
          </cell>
          <cell r="C2954" t="str">
            <v>肠管延长术（Step术）</v>
          </cell>
          <cell r="D2954" t="str">
            <v>适用于短肠综合症患者。使用直线切割闭合器，按照固定间距连续保留切割系膜缘肠管及对侧系膜缘肠管，最终行肠道阶梯样（STEP）管腔缝合，使肠管总体长度增加</v>
          </cell>
        </row>
        <row r="2954">
          <cell r="F2954" t="str">
            <v>次</v>
          </cell>
          <cell r="G2954">
            <v>4550</v>
          </cell>
          <cell r="H2954">
            <v>4095</v>
          </cell>
          <cell r="I2954">
            <v>3686</v>
          </cell>
        </row>
        <row r="2955">
          <cell r="B2955">
            <v>33100302600</v>
          </cell>
          <cell r="C2955" t="str">
            <v>支架法肠转流术</v>
          </cell>
          <cell r="D2955" t="str">
            <v>指在回肠末端植入可降解肠道吻合器，并在支架近端行肠道转流，进而保护结直肠吻合口。含结肠（插管）造瘘术</v>
          </cell>
          <cell r="E2955" t="str">
            <v>特殊缝线、可崩解肠道吻合器</v>
          </cell>
          <cell r="F2955" t="str">
            <v>次</v>
          </cell>
          <cell r="G2955">
            <v>3600</v>
          </cell>
          <cell r="H2955">
            <v>3240</v>
          </cell>
          <cell r="I2955">
            <v>2916</v>
          </cell>
        </row>
        <row r="2956">
          <cell r="B2956">
            <v>331004</v>
          </cell>
          <cell r="C2956" t="str">
            <v>直肠肛门手术</v>
          </cell>
        </row>
        <row r="2957">
          <cell r="B2957">
            <v>33100400100</v>
          </cell>
          <cell r="C2957" t="str">
            <v>直肠出血缝扎术</v>
          </cell>
          <cell r="D2957" t="str">
            <v>不含内痔切除</v>
          </cell>
        </row>
        <row r="2957">
          <cell r="F2957" t="str">
            <v>次</v>
          </cell>
          <cell r="G2957">
            <v>545</v>
          </cell>
          <cell r="H2957">
            <v>515</v>
          </cell>
          <cell r="I2957">
            <v>465</v>
          </cell>
        </row>
        <row r="2958">
          <cell r="B2958">
            <v>33100400200</v>
          </cell>
          <cell r="C2958" t="str">
            <v>直肠肿物切除术</v>
          </cell>
          <cell r="D2958" t="str">
            <v>含息肉、腺瘤等切除</v>
          </cell>
        </row>
        <row r="2958">
          <cell r="F2958" t="str">
            <v>次</v>
          </cell>
          <cell r="G2958">
            <v>950</v>
          </cell>
          <cell r="H2958">
            <v>890</v>
          </cell>
          <cell r="I2958">
            <v>800</v>
          </cell>
        </row>
        <row r="2959">
          <cell r="B2959">
            <v>33100400400</v>
          </cell>
          <cell r="C2959" t="str">
            <v>直肠狭窄扩张术                                      </v>
          </cell>
        </row>
        <row r="2959">
          <cell r="F2959" t="str">
            <v>次</v>
          </cell>
          <cell r="G2959">
            <v>1050</v>
          </cell>
          <cell r="H2959">
            <v>1000</v>
          </cell>
          <cell r="I2959">
            <v>900</v>
          </cell>
        </row>
        <row r="2960">
          <cell r="B2960">
            <v>33100400401</v>
          </cell>
          <cell r="C2960" t="str">
            <v>肛门直肠狭窄成形术                                         </v>
          </cell>
        </row>
        <row r="2960">
          <cell r="F2960" t="str">
            <v>次</v>
          </cell>
          <cell r="G2960">
            <v>1050</v>
          </cell>
          <cell r="H2960">
            <v>1000</v>
          </cell>
          <cell r="I2960">
            <v>900</v>
          </cell>
        </row>
        <row r="2961">
          <cell r="B2961">
            <v>33100400402</v>
          </cell>
          <cell r="C2961" t="str">
            <v>手术扩肛治疗</v>
          </cell>
        </row>
        <row r="2961">
          <cell r="F2961" t="str">
            <v>次</v>
          </cell>
          <cell r="G2961">
            <v>200</v>
          </cell>
          <cell r="H2961">
            <v>200</v>
          </cell>
          <cell r="I2961">
            <v>180</v>
          </cell>
        </row>
        <row r="2962">
          <cell r="B2962">
            <v>33100400500</v>
          </cell>
          <cell r="C2962" t="str">
            <v>直肠后间隙切开术</v>
          </cell>
        </row>
        <row r="2962">
          <cell r="F2962" t="str">
            <v>次</v>
          </cell>
          <cell r="G2962">
            <v>860</v>
          </cell>
          <cell r="H2962">
            <v>810</v>
          </cell>
          <cell r="I2962">
            <v>730</v>
          </cell>
        </row>
        <row r="2963">
          <cell r="B2963">
            <v>33100400600</v>
          </cell>
          <cell r="C2963" t="str">
            <v>直肠前壁切除缝合术</v>
          </cell>
        </row>
        <row r="2963">
          <cell r="F2963" t="str">
            <v>次</v>
          </cell>
          <cell r="G2963">
            <v>860</v>
          </cell>
          <cell r="H2963">
            <v>810</v>
          </cell>
          <cell r="I2963">
            <v>730</v>
          </cell>
        </row>
        <row r="2964">
          <cell r="B2964">
            <v>33100400700</v>
          </cell>
          <cell r="C2964" t="str">
            <v>直肠前突开放式修补术</v>
          </cell>
        </row>
        <row r="2964">
          <cell r="F2964" t="str">
            <v>次</v>
          </cell>
          <cell r="G2964">
            <v>1365</v>
          </cell>
          <cell r="H2964">
            <v>1280</v>
          </cell>
          <cell r="I2964">
            <v>1150</v>
          </cell>
        </row>
        <row r="2965">
          <cell r="B2965">
            <v>33100400800</v>
          </cell>
          <cell r="C2965" t="str">
            <v>直肠肛门假性憩室切除术</v>
          </cell>
        </row>
        <row r="2965">
          <cell r="F2965" t="str">
            <v>次</v>
          </cell>
          <cell r="G2965">
            <v>1050</v>
          </cell>
          <cell r="H2965">
            <v>1000</v>
          </cell>
          <cell r="I2965">
            <v>900</v>
          </cell>
        </row>
        <row r="2966">
          <cell r="B2966">
            <v>33100400900</v>
          </cell>
          <cell r="C2966" t="str">
            <v>直肠肛门周围脓肿切开排脓术</v>
          </cell>
        </row>
        <row r="2966">
          <cell r="F2966" t="str">
            <v>次</v>
          </cell>
          <cell r="G2966">
            <v>400</v>
          </cell>
          <cell r="H2966">
            <v>380</v>
          </cell>
          <cell r="I2966">
            <v>340</v>
          </cell>
        </row>
        <row r="2967">
          <cell r="B2967">
            <v>33100401000</v>
          </cell>
          <cell r="C2967" t="str">
            <v>经骶尾部直肠癌切除术</v>
          </cell>
          <cell r="D2967" t="str">
            <v>含区域淋巴结清扫</v>
          </cell>
        </row>
        <row r="2967">
          <cell r="F2967" t="str">
            <v>次</v>
          </cell>
          <cell r="G2967">
            <v>2948</v>
          </cell>
          <cell r="H2967">
            <v>2682</v>
          </cell>
          <cell r="I2967">
            <v>2416</v>
          </cell>
        </row>
        <row r="2968">
          <cell r="B2968">
            <v>33100401100</v>
          </cell>
          <cell r="C2968" t="str">
            <v>经腹会阴直肠癌根治术</v>
          </cell>
          <cell r="D2968" t="str">
            <v>含结肠造口</v>
          </cell>
        </row>
        <row r="2968">
          <cell r="F2968" t="str">
            <v>次</v>
          </cell>
          <cell r="G2968">
            <v>3500</v>
          </cell>
          <cell r="H2968">
            <v>3182</v>
          </cell>
          <cell r="I2968">
            <v>2865</v>
          </cell>
        </row>
        <row r="2969">
          <cell r="B2969">
            <v>33100401200</v>
          </cell>
          <cell r="C2969" t="str">
            <v>经腹直肠癌根治术</v>
          </cell>
          <cell r="D2969" t="str">
            <v>含保留肛门</v>
          </cell>
        </row>
        <row r="2969">
          <cell r="F2969" t="str">
            <v>次</v>
          </cell>
          <cell r="G2969">
            <v>4000</v>
          </cell>
          <cell r="H2969">
            <v>3635</v>
          </cell>
          <cell r="I2969">
            <v>3269</v>
          </cell>
        </row>
        <row r="2970">
          <cell r="B2970">
            <v>33100401300</v>
          </cell>
          <cell r="C2970" t="str">
            <v>直肠癌扩大根治术</v>
          </cell>
          <cell r="D2970" t="str">
            <v>含盆腔联合脏器切除术或拖出式直肠癌根治术</v>
          </cell>
        </row>
        <row r="2970">
          <cell r="F2970" t="str">
            <v>次</v>
          </cell>
          <cell r="G2970">
            <v>4441</v>
          </cell>
          <cell r="H2970">
            <v>4038</v>
          </cell>
          <cell r="I2970">
            <v>3635</v>
          </cell>
        </row>
        <row r="2971">
          <cell r="B2971">
            <v>33100401400</v>
          </cell>
          <cell r="C2971" t="str">
            <v>直肠癌术后复发盆腔脏器切除术</v>
          </cell>
        </row>
        <row r="2971">
          <cell r="F2971" t="str">
            <v>次</v>
          </cell>
          <cell r="G2971">
            <v>5300</v>
          </cell>
          <cell r="H2971">
            <v>4818</v>
          </cell>
          <cell r="I2971">
            <v>4336</v>
          </cell>
        </row>
        <row r="2972">
          <cell r="B2972">
            <v>33100401500</v>
          </cell>
          <cell r="C2972" t="str">
            <v>直肠脱垂悬吊术</v>
          </cell>
          <cell r="D2972" t="str">
            <v>含开腹、直肠悬吊固定于直肠周围组织、封闭直肠前凹陷、加固盆底筋膜</v>
          </cell>
        </row>
        <row r="2972">
          <cell r="F2972" t="str">
            <v>次</v>
          </cell>
          <cell r="G2972">
            <v>1510</v>
          </cell>
          <cell r="H2972">
            <v>1415</v>
          </cell>
          <cell r="I2972">
            <v>1275</v>
          </cell>
        </row>
        <row r="2973">
          <cell r="B2973">
            <v>33100401600</v>
          </cell>
          <cell r="C2973" t="str">
            <v>经肛门直肠脱垂手术</v>
          </cell>
        </row>
        <row r="2973">
          <cell r="F2973" t="str">
            <v>次</v>
          </cell>
          <cell r="G2973">
            <v>1530</v>
          </cell>
          <cell r="H2973">
            <v>1445</v>
          </cell>
          <cell r="I2973">
            <v>1300</v>
          </cell>
        </row>
        <row r="2974">
          <cell r="B2974">
            <v>33100401700</v>
          </cell>
          <cell r="C2974" t="str">
            <v>耻骨直肠肌松解术</v>
          </cell>
          <cell r="D2974" t="str">
            <v>含切断术</v>
          </cell>
        </row>
        <row r="2974">
          <cell r="F2974" t="str">
            <v>次</v>
          </cell>
          <cell r="G2974">
            <v>1105</v>
          </cell>
          <cell r="H2974">
            <v>1040</v>
          </cell>
          <cell r="I2974">
            <v>935</v>
          </cell>
        </row>
        <row r="2975">
          <cell r="B2975">
            <v>33100401800</v>
          </cell>
          <cell r="C2975" t="str">
            <v>直肠粘膜环切术</v>
          </cell>
          <cell r="D2975" t="str">
            <v> 含肛门缩窄术</v>
          </cell>
        </row>
        <row r="2975">
          <cell r="F2975" t="str">
            <v>次</v>
          </cell>
          <cell r="G2975">
            <v>1055</v>
          </cell>
          <cell r="H2975">
            <v>960</v>
          </cell>
          <cell r="I2975">
            <v>865</v>
          </cell>
        </row>
        <row r="2976">
          <cell r="B2976">
            <v>33100401900</v>
          </cell>
          <cell r="C2976" t="str">
            <v>肛管缺损修补术</v>
          </cell>
        </row>
        <row r="2976">
          <cell r="F2976" t="str">
            <v>次</v>
          </cell>
          <cell r="G2976">
            <v>1130</v>
          </cell>
          <cell r="H2976">
            <v>1065</v>
          </cell>
          <cell r="I2976">
            <v>960</v>
          </cell>
        </row>
        <row r="2977">
          <cell r="B2977">
            <v>33100402000</v>
          </cell>
          <cell r="C2977" t="str">
            <v>肛周常见疾病手术治疗</v>
          </cell>
          <cell r="D2977" t="str">
            <v>不含复杂肛瘘、高位肛瘘</v>
          </cell>
        </row>
        <row r="2977">
          <cell r="F2977" t="str">
            <v>次</v>
          </cell>
          <cell r="G2977">
            <v>690</v>
          </cell>
          <cell r="H2977">
            <v>650</v>
          </cell>
          <cell r="I2977">
            <v>585</v>
          </cell>
        </row>
        <row r="2978">
          <cell r="B2978">
            <v>33100402001</v>
          </cell>
          <cell r="C2978" t="str">
            <v>肛裂切除术</v>
          </cell>
          <cell r="D2978" t="str">
            <v>不含复杂肛瘘、高位肛瘘</v>
          </cell>
        </row>
        <row r="2978">
          <cell r="F2978" t="str">
            <v>次</v>
          </cell>
          <cell r="G2978">
            <v>690</v>
          </cell>
          <cell r="H2978">
            <v>650</v>
          </cell>
          <cell r="I2978">
            <v>585</v>
          </cell>
        </row>
        <row r="2979">
          <cell r="B2979">
            <v>33100402002</v>
          </cell>
          <cell r="C2979" t="str">
            <v>肛周疣切除术</v>
          </cell>
        </row>
        <row r="2979">
          <cell r="F2979" t="str">
            <v>次</v>
          </cell>
          <cell r="G2979">
            <v>690</v>
          </cell>
          <cell r="H2979">
            <v>650</v>
          </cell>
          <cell r="I2979">
            <v>585</v>
          </cell>
        </row>
        <row r="2980">
          <cell r="B2980">
            <v>33100402003</v>
          </cell>
          <cell r="C2980" t="str">
            <v>肛周息肉切除或套扎术</v>
          </cell>
        </row>
        <row r="2980">
          <cell r="F2980" t="str">
            <v>次</v>
          </cell>
          <cell r="G2980">
            <v>690</v>
          </cell>
          <cell r="H2980">
            <v>650</v>
          </cell>
          <cell r="I2980">
            <v>585</v>
          </cell>
        </row>
        <row r="2981">
          <cell r="B2981">
            <v>33100402004</v>
          </cell>
          <cell r="C2981" t="str">
            <v>肥大肛乳头切除或套扎术</v>
          </cell>
        </row>
        <row r="2981">
          <cell r="F2981" t="str">
            <v>次</v>
          </cell>
          <cell r="G2981">
            <v>690</v>
          </cell>
          <cell r="H2981">
            <v>650</v>
          </cell>
          <cell r="I2981">
            <v>585</v>
          </cell>
        </row>
        <row r="2982">
          <cell r="B2982">
            <v>33100402005</v>
          </cell>
          <cell r="C2982" t="str">
            <v>肛周痔切除或套扎术</v>
          </cell>
        </row>
        <row r="2982">
          <cell r="F2982" t="str">
            <v>次</v>
          </cell>
          <cell r="G2982">
            <v>690</v>
          </cell>
          <cell r="H2982">
            <v>650</v>
          </cell>
          <cell r="I2982">
            <v>585</v>
          </cell>
        </row>
        <row r="2983">
          <cell r="B2983">
            <v>33100402006</v>
          </cell>
          <cell r="C2983" t="str">
            <v>使用高频电容场治疗肛周疾病加收</v>
          </cell>
        </row>
        <row r="2983">
          <cell r="F2983" t="str">
            <v>例</v>
          </cell>
          <cell r="G2983">
            <v>405</v>
          </cell>
          <cell r="H2983">
            <v>405</v>
          </cell>
          <cell r="I2983">
            <v>405</v>
          </cell>
        </row>
        <row r="2984">
          <cell r="B2984">
            <v>33100402007</v>
          </cell>
          <cell r="C2984" t="str">
            <v>肛周肿物切除术</v>
          </cell>
        </row>
        <row r="2984">
          <cell r="F2984" t="str">
            <v>次</v>
          </cell>
          <cell r="G2984">
            <v>690</v>
          </cell>
          <cell r="H2984">
            <v>650</v>
          </cell>
          <cell r="I2984">
            <v>585</v>
          </cell>
        </row>
        <row r="2985">
          <cell r="B2985">
            <v>33100402100</v>
          </cell>
          <cell r="C2985" t="str">
            <v>低位肛瘘切除术</v>
          </cell>
        </row>
        <row r="2985">
          <cell r="F2985" t="str">
            <v>次</v>
          </cell>
          <cell r="G2985">
            <v>690</v>
          </cell>
          <cell r="H2985">
            <v>650</v>
          </cell>
          <cell r="I2985">
            <v>585</v>
          </cell>
        </row>
        <row r="2986">
          <cell r="B2986">
            <v>33100402101</v>
          </cell>
          <cell r="C2986" t="str">
            <v>肛周窦道切除术</v>
          </cell>
        </row>
        <row r="2986">
          <cell r="F2986" t="str">
            <v>次</v>
          </cell>
          <cell r="G2986">
            <v>690</v>
          </cell>
          <cell r="H2986">
            <v>650</v>
          </cell>
          <cell r="I2986">
            <v>585</v>
          </cell>
        </row>
        <row r="2987">
          <cell r="B2987">
            <v>33100402200</v>
          </cell>
          <cell r="C2987" t="str">
            <v>高位肛瘘切除术</v>
          </cell>
        </row>
        <row r="2987">
          <cell r="F2987" t="str">
            <v>次</v>
          </cell>
          <cell r="G2987">
            <v>795</v>
          </cell>
          <cell r="H2987">
            <v>740</v>
          </cell>
          <cell r="I2987">
            <v>665</v>
          </cell>
        </row>
        <row r="2988">
          <cell r="B2988">
            <v>33100402201</v>
          </cell>
          <cell r="C2988" t="str">
            <v>复杂肛瘘切除术</v>
          </cell>
        </row>
        <row r="2988">
          <cell r="F2988" t="str">
            <v>次</v>
          </cell>
          <cell r="G2988">
            <v>795</v>
          </cell>
          <cell r="H2988">
            <v>740</v>
          </cell>
          <cell r="I2988">
            <v>665</v>
          </cell>
        </row>
        <row r="2989">
          <cell r="B2989">
            <v>33100402300</v>
          </cell>
          <cell r="C2989" t="str">
            <v>痔核切开回纳术</v>
          </cell>
        </row>
        <row r="2989">
          <cell r="F2989" t="str">
            <v>次</v>
          </cell>
          <cell r="G2989">
            <v>765</v>
          </cell>
          <cell r="H2989">
            <v>730</v>
          </cell>
          <cell r="I2989">
            <v>655</v>
          </cell>
        </row>
        <row r="2990">
          <cell r="B2990">
            <v>33100402301</v>
          </cell>
          <cell r="C2990" t="str">
            <v>混合痔嵌顿手法松解回纳术</v>
          </cell>
        </row>
        <row r="2990">
          <cell r="F2990" t="str">
            <v>次</v>
          </cell>
          <cell r="G2990">
            <v>68</v>
          </cell>
          <cell r="H2990">
            <v>68</v>
          </cell>
          <cell r="I2990">
            <v>61</v>
          </cell>
        </row>
        <row r="2991">
          <cell r="B2991">
            <v>33100402400</v>
          </cell>
          <cell r="C2991" t="str">
            <v>内痔环切术</v>
          </cell>
        </row>
        <row r="2991">
          <cell r="F2991" t="str">
            <v>次</v>
          </cell>
          <cell r="G2991">
            <v>690</v>
          </cell>
          <cell r="H2991">
            <v>650</v>
          </cell>
          <cell r="I2991">
            <v>585</v>
          </cell>
        </row>
        <row r="2992">
          <cell r="B2992">
            <v>33100402401</v>
          </cell>
          <cell r="C2992" t="str">
            <v>使用自动痔疮套扎器套扎痔疮加收</v>
          </cell>
        </row>
        <row r="2992">
          <cell r="F2992" t="str">
            <v>例</v>
          </cell>
          <cell r="G2992">
            <v>405</v>
          </cell>
          <cell r="H2992">
            <v>405</v>
          </cell>
          <cell r="I2992">
            <v>405</v>
          </cell>
        </row>
        <row r="2993">
          <cell r="B2993">
            <v>33100402402</v>
          </cell>
          <cell r="C2993" t="str">
            <v>经直肠多普勒痔动脉结扎术</v>
          </cell>
        </row>
        <row r="2993">
          <cell r="E2993" t="str">
            <v>直肠多普勒结扎探头</v>
          </cell>
          <cell r="F2993" t="str">
            <v>次</v>
          </cell>
          <cell r="G2993">
            <v>690</v>
          </cell>
          <cell r="H2993">
            <v>650</v>
          </cell>
          <cell r="I2993">
            <v>585</v>
          </cell>
        </row>
        <row r="2994">
          <cell r="B2994">
            <v>33100402500</v>
          </cell>
          <cell r="C2994" t="str">
            <v>肛门内括约肌侧切术</v>
          </cell>
        </row>
        <row r="2994">
          <cell r="F2994" t="str">
            <v>次</v>
          </cell>
          <cell r="G2994">
            <v>1000</v>
          </cell>
          <cell r="H2994">
            <v>945</v>
          </cell>
          <cell r="I2994">
            <v>850</v>
          </cell>
        </row>
        <row r="2995">
          <cell r="B2995">
            <v>33100402501</v>
          </cell>
          <cell r="C2995" t="str">
            <v>肛门内括约肌后正中切断术</v>
          </cell>
        </row>
        <row r="2995">
          <cell r="F2995" t="str">
            <v>次</v>
          </cell>
          <cell r="G2995">
            <v>1000</v>
          </cell>
          <cell r="H2995">
            <v>945</v>
          </cell>
          <cell r="I2995">
            <v>850</v>
          </cell>
        </row>
        <row r="2996">
          <cell r="B2996">
            <v>33100402600</v>
          </cell>
          <cell r="C2996" t="str">
            <v>肛门成形术</v>
          </cell>
          <cell r="D2996" t="str">
            <v>指肛门闭锁、肛门失禁、括约肌修复等；不含肌瓣移植术</v>
          </cell>
        </row>
        <row r="2996">
          <cell r="F2996" t="str">
            <v>次</v>
          </cell>
          <cell r="G2996">
            <v>1080</v>
          </cell>
          <cell r="H2996">
            <v>1010</v>
          </cell>
          <cell r="I2996">
            <v>910</v>
          </cell>
        </row>
        <row r="2997">
          <cell r="B2997">
            <v>33100402700</v>
          </cell>
          <cell r="C2997" t="str">
            <v>腹会阴肛门成形术</v>
          </cell>
        </row>
        <row r="2997">
          <cell r="F2997" t="str">
            <v>次</v>
          </cell>
          <cell r="G2997">
            <v>1949</v>
          </cell>
          <cell r="H2997">
            <v>1841</v>
          </cell>
          <cell r="I2997">
            <v>1659</v>
          </cell>
        </row>
        <row r="2998">
          <cell r="B2998">
            <v>33100402800</v>
          </cell>
          <cell r="C2998" t="str">
            <v>尾路肛门成形术</v>
          </cell>
          <cell r="D2998" t="str">
            <v>指经直肠直肠尿道瘘修补、直肠阴道瘘修补；不含膀胱造瘘</v>
          </cell>
        </row>
        <row r="2998">
          <cell r="F2998" t="str">
            <v>次</v>
          </cell>
          <cell r="G2998">
            <v>1300</v>
          </cell>
          <cell r="H2998">
            <v>1230</v>
          </cell>
          <cell r="I2998">
            <v>1105</v>
          </cell>
        </row>
        <row r="2999">
          <cell r="B2999">
            <v>33100402900</v>
          </cell>
          <cell r="C2999" t="str">
            <v>会阴肛门成形术</v>
          </cell>
        </row>
        <row r="2999">
          <cell r="F2999" t="str">
            <v>次</v>
          </cell>
          <cell r="G2999">
            <v>1130</v>
          </cell>
          <cell r="H2999">
            <v>1065</v>
          </cell>
          <cell r="I2999">
            <v>960</v>
          </cell>
        </row>
        <row r="3000">
          <cell r="B3000">
            <v>33100403000</v>
          </cell>
          <cell r="C3000" t="str">
            <v>会阴成形直肠前庭瘘修补术</v>
          </cell>
        </row>
        <row r="3000">
          <cell r="F3000" t="str">
            <v>次</v>
          </cell>
          <cell r="G3000">
            <v>1795</v>
          </cell>
          <cell r="H3000">
            <v>1690</v>
          </cell>
          <cell r="I3000">
            <v>1520</v>
          </cell>
        </row>
        <row r="3001">
          <cell r="B3001">
            <v>33100403100</v>
          </cell>
          <cell r="C3001" t="str">
            <v>先天一穴肛矫治术</v>
          </cell>
          <cell r="D3001" t="str">
            <v>含肛门、阴道、尿道成形术(尿道延长术)、回肠阴道再造、泄殖腔扩张擗裂、阴道尿道成形；不含膀胱颈延长紧缩</v>
          </cell>
        </row>
        <row r="3001">
          <cell r="F3001" t="str">
            <v>次</v>
          </cell>
          <cell r="G3001">
            <v>2275</v>
          </cell>
          <cell r="H3001">
            <v>2145</v>
          </cell>
          <cell r="I3001">
            <v>1930</v>
          </cell>
        </row>
        <row r="3002">
          <cell r="B3002">
            <v>33100403200</v>
          </cell>
          <cell r="C3002" t="str">
            <v>肛门括约肌再造术</v>
          </cell>
        </row>
        <row r="3002">
          <cell r="F3002" t="str">
            <v>次</v>
          </cell>
          <cell r="G3002">
            <v>1105</v>
          </cell>
          <cell r="H3002">
            <v>1040</v>
          </cell>
          <cell r="I3002">
            <v>935</v>
          </cell>
        </row>
        <row r="3003">
          <cell r="B3003">
            <v>33100403300</v>
          </cell>
          <cell r="C3003" t="str">
            <v>肛管皮肤移植术</v>
          </cell>
        </row>
        <row r="3003">
          <cell r="F3003" t="str">
            <v>次</v>
          </cell>
          <cell r="G3003">
            <v>1050</v>
          </cell>
          <cell r="H3003">
            <v>1000</v>
          </cell>
          <cell r="I3003">
            <v>900</v>
          </cell>
        </row>
        <row r="3004">
          <cell r="B3004">
            <v>33100403400</v>
          </cell>
          <cell r="C3004" t="str">
            <v>开腹排粪石术</v>
          </cell>
        </row>
        <row r="3004">
          <cell r="F3004" t="str">
            <v>次</v>
          </cell>
          <cell r="G3004">
            <v>1105</v>
          </cell>
          <cell r="H3004">
            <v>1040</v>
          </cell>
          <cell r="I3004">
            <v>935</v>
          </cell>
        </row>
        <row r="3005">
          <cell r="B3005">
            <v>33100403401</v>
          </cell>
          <cell r="C3005" t="str">
            <v>开腹去蛔虫术</v>
          </cell>
        </row>
        <row r="3005">
          <cell r="F3005" t="str">
            <v>次</v>
          </cell>
          <cell r="G3005">
            <v>1105</v>
          </cell>
          <cell r="H3005">
            <v>1040</v>
          </cell>
          <cell r="I3005">
            <v>935</v>
          </cell>
        </row>
        <row r="3006">
          <cell r="B3006">
            <v>331005</v>
          </cell>
          <cell r="C3006" t="str">
            <v>肝脏手术</v>
          </cell>
        </row>
        <row r="3007">
          <cell r="B3007">
            <v>33100500100</v>
          </cell>
          <cell r="C3007" t="str">
            <v>肝损伤清创修补术</v>
          </cell>
          <cell r="D3007" t="str">
            <v>不含肝部分切除术</v>
          </cell>
        </row>
        <row r="3007">
          <cell r="F3007" t="str">
            <v>次</v>
          </cell>
          <cell r="G3007">
            <v>2000</v>
          </cell>
          <cell r="H3007">
            <v>1891</v>
          </cell>
          <cell r="I3007">
            <v>1701</v>
          </cell>
        </row>
        <row r="3008">
          <cell r="B3008">
            <v>33100500200</v>
          </cell>
          <cell r="C3008" t="str">
            <v>开腹肝活检术</v>
          </cell>
        </row>
        <row r="3008">
          <cell r="F3008" t="str">
            <v>次</v>
          </cell>
          <cell r="G3008">
            <v>1391</v>
          </cell>
          <cell r="H3008">
            <v>1318</v>
          </cell>
          <cell r="I3008">
            <v>1189</v>
          </cell>
        </row>
        <row r="3009">
          <cell r="B3009">
            <v>33100500300</v>
          </cell>
          <cell r="C3009" t="str">
            <v>经腹腔镜肝脓肿引流术</v>
          </cell>
        </row>
        <row r="3009">
          <cell r="F3009" t="str">
            <v>次</v>
          </cell>
          <cell r="G3009">
            <v>1860</v>
          </cell>
          <cell r="H3009">
            <v>1755</v>
          </cell>
          <cell r="I3009">
            <v>1580</v>
          </cell>
        </row>
        <row r="3010">
          <cell r="B3010">
            <v>33100500400</v>
          </cell>
          <cell r="C3010" t="str">
            <v>肝包虫内囊摘除术</v>
          </cell>
          <cell r="D3010" t="str">
            <v>指袋形缝合术</v>
          </cell>
        </row>
        <row r="3010">
          <cell r="F3010" t="str">
            <v>次</v>
          </cell>
          <cell r="G3010">
            <v>2405</v>
          </cell>
          <cell r="H3010">
            <v>2270</v>
          </cell>
          <cell r="I3010">
            <v>2045</v>
          </cell>
        </row>
        <row r="3011">
          <cell r="B3011">
            <v>33100500500</v>
          </cell>
          <cell r="C3011" t="str">
            <v>经腹腔镜肝囊肿切除术</v>
          </cell>
          <cell r="D3011" t="str">
            <v>含酒精注射</v>
          </cell>
        </row>
        <row r="3011">
          <cell r="F3011" t="str">
            <v>次</v>
          </cell>
          <cell r="G3011">
            <v>1805</v>
          </cell>
          <cell r="H3011">
            <v>1700</v>
          </cell>
          <cell r="I3011">
            <v>1530</v>
          </cell>
        </row>
        <row r="3012">
          <cell r="B3012">
            <v>33100500600</v>
          </cell>
          <cell r="C3012" t="str">
            <v>肝内病灶清除术</v>
          </cell>
          <cell r="D3012" t="str">
            <v>不含肝包虫病手术</v>
          </cell>
        </row>
        <row r="3012">
          <cell r="F3012" t="str">
            <v>次</v>
          </cell>
          <cell r="G3012">
            <v>2300</v>
          </cell>
          <cell r="H3012">
            <v>2093</v>
          </cell>
          <cell r="I3012">
            <v>1887</v>
          </cell>
        </row>
        <row r="3013">
          <cell r="B3013">
            <v>33100500601</v>
          </cell>
          <cell r="C3013" t="str">
            <v>肝囊肿开窗切除术</v>
          </cell>
          <cell r="D3013" t="str">
            <v>不含肝包虫病手术</v>
          </cell>
        </row>
        <row r="3013">
          <cell r="F3013" t="str">
            <v>次</v>
          </cell>
          <cell r="G3013">
            <v>2300</v>
          </cell>
          <cell r="H3013">
            <v>2093</v>
          </cell>
          <cell r="I3013">
            <v>1887</v>
          </cell>
        </row>
        <row r="3014">
          <cell r="B3014">
            <v>33100500602</v>
          </cell>
          <cell r="C3014" t="str">
            <v>肝结核瘤切除术</v>
          </cell>
          <cell r="D3014" t="str">
            <v>不含肝包虫病手术</v>
          </cell>
        </row>
        <row r="3014">
          <cell r="F3014" t="str">
            <v>次</v>
          </cell>
          <cell r="G3014">
            <v>1780</v>
          </cell>
          <cell r="H3014">
            <v>1620</v>
          </cell>
          <cell r="I3014">
            <v>1460</v>
          </cell>
        </row>
        <row r="3015">
          <cell r="B3015">
            <v>33100500700</v>
          </cell>
          <cell r="C3015" t="str">
            <v>肝癌切除术</v>
          </cell>
          <cell r="D3015" t="str">
            <v>指癌肿局部切除术；不含安置化疗泵</v>
          </cell>
          <cell r="E3015" t="str">
            <v>特殊缝线</v>
          </cell>
          <cell r="F3015" t="str">
            <v>次</v>
          </cell>
          <cell r="G3015">
            <v>3010</v>
          </cell>
          <cell r="H3015">
            <v>2740</v>
          </cell>
          <cell r="I3015">
            <v>2465</v>
          </cell>
        </row>
        <row r="3016">
          <cell r="B3016">
            <v>33100500701</v>
          </cell>
          <cell r="C3016" t="str">
            <v>肝癌切除术第一、第二肝门血管及下腔静脉受侵犯加收</v>
          </cell>
        </row>
        <row r="3016">
          <cell r="F3016" t="str">
            <v>人次</v>
          </cell>
          <cell r="G3016">
            <v>1620</v>
          </cell>
          <cell r="H3016">
            <v>1620</v>
          </cell>
          <cell r="I3016">
            <v>1620</v>
          </cell>
        </row>
        <row r="3017">
          <cell r="B3017">
            <v>33100500800</v>
          </cell>
          <cell r="C3017" t="str">
            <v>开腹肝动脉化疗泵置放术</v>
          </cell>
        </row>
        <row r="3017">
          <cell r="E3017" t="str">
            <v>化疗泵、导管</v>
          </cell>
          <cell r="F3017" t="str">
            <v>次</v>
          </cell>
          <cell r="G3017">
            <v>1860</v>
          </cell>
          <cell r="H3017">
            <v>1755</v>
          </cell>
          <cell r="I3017">
            <v>1580</v>
          </cell>
        </row>
        <row r="3018">
          <cell r="B3018">
            <v>33100500801</v>
          </cell>
          <cell r="C3018" t="str">
            <v>开腹肝动脉化疗泵取出术</v>
          </cell>
        </row>
        <row r="3018">
          <cell r="F3018" t="str">
            <v>次</v>
          </cell>
          <cell r="G3018">
            <v>930</v>
          </cell>
          <cell r="H3018">
            <v>875</v>
          </cell>
          <cell r="I3018">
            <v>785</v>
          </cell>
        </row>
        <row r="3019">
          <cell r="B3019">
            <v>33100500900</v>
          </cell>
          <cell r="C3019" t="str">
            <v>开腹肝动脉结扎门静脉置管皮下埋泵术</v>
          </cell>
        </row>
        <row r="3019">
          <cell r="E3019" t="str">
            <v>导管和泵</v>
          </cell>
          <cell r="F3019" t="str">
            <v>次</v>
          </cell>
          <cell r="G3019">
            <v>1860</v>
          </cell>
          <cell r="H3019">
            <v>1755</v>
          </cell>
          <cell r="I3019">
            <v>1580</v>
          </cell>
        </row>
        <row r="3020">
          <cell r="B3020">
            <v>33100501000</v>
          </cell>
          <cell r="C3020" t="str">
            <v>开腹恶性肿瘤射频治疗</v>
          </cell>
          <cell r="D3020" t="str">
            <v>含注药</v>
          </cell>
          <cell r="E3020" t="str">
            <v>射频导管（针）</v>
          </cell>
          <cell r="F3020" t="str">
            <v>次</v>
          </cell>
          <cell r="G3020">
            <v>1430</v>
          </cell>
          <cell r="H3020">
            <v>1350</v>
          </cell>
          <cell r="I3020">
            <v>1215</v>
          </cell>
        </row>
        <row r="3021">
          <cell r="B3021">
            <v>33100501001</v>
          </cell>
          <cell r="C3021" t="str">
            <v>开腹恶性肿瘤激光治疗</v>
          </cell>
          <cell r="D3021" t="str">
            <v>含注药</v>
          </cell>
          <cell r="E3021" t="str">
            <v>射频导管（针）</v>
          </cell>
          <cell r="F3021" t="str">
            <v>次</v>
          </cell>
          <cell r="G3021">
            <v>1430</v>
          </cell>
          <cell r="H3021">
            <v>1350</v>
          </cell>
          <cell r="I3021">
            <v>1215</v>
          </cell>
        </row>
        <row r="3022">
          <cell r="B3022">
            <v>33100501002</v>
          </cell>
          <cell r="C3022" t="str">
            <v>开腹恶性肿瘤微波治疗</v>
          </cell>
          <cell r="D3022" t="str">
            <v>含注药</v>
          </cell>
          <cell r="E3022" t="str">
            <v>射频导管（针）</v>
          </cell>
          <cell r="F3022" t="str">
            <v>次</v>
          </cell>
          <cell r="G3022">
            <v>1430</v>
          </cell>
          <cell r="H3022">
            <v>1350</v>
          </cell>
          <cell r="I3022">
            <v>1215</v>
          </cell>
        </row>
        <row r="3023">
          <cell r="B3023">
            <v>33100501003</v>
          </cell>
          <cell r="C3023" t="str">
            <v>开腹恶性肿瘤冷冻治疗</v>
          </cell>
          <cell r="D3023" t="str">
            <v>含注药</v>
          </cell>
          <cell r="E3023" t="str">
            <v>射频导管（针）</v>
          </cell>
          <cell r="F3023" t="str">
            <v>次</v>
          </cell>
          <cell r="G3023">
            <v>1430</v>
          </cell>
          <cell r="H3023">
            <v>1350</v>
          </cell>
          <cell r="I3023">
            <v>1215</v>
          </cell>
        </row>
        <row r="3024">
          <cell r="B3024">
            <v>33100501004</v>
          </cell>
          <cell r="C3024" t="str">
            <v>腹腔内恶性肿瘤射频治疗</v>
          </cell>
          <cell r="D3024" t="str">
            <v>指非开腹治疗，含注药</v>
          </cell>
          <cell r="E3024" t="str">
            <v>射频导管（针）</v>
          </cell>
          <cell r="F3024" t="str">
            <v>次</v>
          </cell>
          <cell r="G3024">
            <v>1404</v>
          </cell>
          <cell r="H3024">
            <v>1404</v>
          </cell>
          <cell r="I3024">
            <v>1261</v>
          </cell>
        </row>
        <row r="3025">
          <cell r="B3025">
            <v>33100501005</v>
          </cell>
          <cell r="C3025" t="str">
            <v>腹腔内恶性肿瘤激光治疗</v>
          </cell>
          <cell r="D3025" t="str">
            <v>指非开腹治疗，含注药</v>
          </cell>
          <cell r="E3025" t="str">
            <v>射频导管（针）</v>
          </cell>
          <cell r="F3025" t="str">
            <v>次</v>
          </cell>
          <cell r="G3025">
            <v>1080</v>
          </cell>
          <cell r="H3025">
            <v>1080</v>
          </cell>
          <cell r="I3025">
            <v>970</v>
          </cell>
        </row>
        <row r="3026">
          <cell r="B3026">
            <v>33100501006</v>
          </cell>
          <cell r="C3026" t="str">
            <v>腹腔内恶性肿瘤微波治疗</v>
          </cell>
          <cell r="D3026" t="str">
            <v>指非开腹治疗，含注药</v>
          </cell>
          <cell r="E3026" t="str">
            <v>射频导管（针）</v>
          </cell>
          <cell r="F3026" t="str">
            <v>次</v>
          </cell>
          <cell r="G3026">
            <v>1404</v>
          </cell>
          <cell r="H3026">
            <v>1404</v>
          </cell>
          <cell r="I3026">
            <v>1261</v>
          </cell>
        </row>
        <row r="3027">
          <cell r="B3027">
            <v>33100501007</v>
          </cell>
          <cell r="C3027" t="str">
            <v>腹腔内恶性肿瘤冷冻治疗</v>
          </cell>
          <cell r="D3027" t="str">
            <v>指非开腹治疗，含注药</v>
          </cell>
          <cell r="E3027" t="str">
            <v>射频导管（针）</v>
          </cell>
          <cell r="F3027" t="str">
            <v>次</v>
          </cell>
          <cell r="G3027">
            <v>1080</v>
          </cell>
          <cell r="H3027">
            <v>1080</v>
          </cell>
          <cell r="I3027">
            <v>970</v>
          </cell>
        </row>
        <row r="3028">
          <cell r="B3028">
            <v>33100501100</v>
          </cell>
          <cell r="C3028" t="str">
            <v>开腹肝动脉栓塞术</v>
          </cell>
        </row>
        <row r="3028">
          <cell r="F3028" t="str">
            <v>次</v>
          </cell>
          <cell r="G3028">
            <v>1300</v>
          </cell>
          <cell r="H3028">
            <v>1230</v>
          </cell>
          <cell r="I3028">
            <v>1105</v>
          </cell>
        </row>
        <row r="3029">
          <cell r="B3029">
            <v>33100501200</v>
          </cell>
          <cell r="C3029" t="str">
            <v>开腹肝管栓塞术</v>
          </cell>
        </row>
        <row r="3029">
          <cell r="F3029" t="str">
            <v>次</v>
          </cell>
          <cell r="G3029">
            <v>1300</v>
          </cell>
          <cell r="H3029">
            <v>1230</v>
          </cell>
          <cell r="I3029">
            <v>1105</v>
          </cell>
        </row>
        <row r="3030">
          <cell r="B3030">
            <v>33100501300</v>
          </cell>
          <cell r="C3030" t="str">
            <v>肝部分切除术</v>
          </cell>
          <cell r="D3030" t="str">
            <v>含肝活检术</v>
          </cell>
          <cell r="E3030" t="str">
            <v>特殊缝线</v>
          </cell>
          <cell r="F3030" t="str">
            <v>次</v>
          </cell>
          <cell r="G3030">
            <v>2610</v>
          </cell>
          <cell r="H3030">
            <v>2370</v>
          </cell>
          <cell r="I3030">
            <v>2130</v>
          </cell>
        </row>
        <row r="3031">
          <cell r="B3031">
            <v>33100501400</v>
          </cell>
          <cell r="C3031" t="str">
            <v>肝左外叶切除术</v>
          </cell>
          <cell r="D3031" t="str">
            <v>指肿瘤、结核、结石、萎缩等切除</v>
          </cell>
          <cell r="E3031" t="str">
            <v>特殊缝线</v>
          </cell>
          <cell r="F3031" t="str">
            <v>次</v>
          </cell>
          <cell r="G3031">
            <v>3107</v>
          </cell>
          <cell r="H3031">
            <v>2828</v>
          </cell>
          <cell r="I3031">
            <v>2542</v>
          </cell>
        </row>
        <row r="3032">
          <cell r="B3032">
            <v>33100501501</v>
          </cell>
          <cell r="C3032" t="str">
            <v>左半肝切除术</v>
          </cell>
        </row>
        <row r="3032">
          <cell r="E3032" t="str">
            <v>特殊缝线</v>
          </cell>
          <cell r="F3032" t="str">
            <v>次</v>
          </cell>
          <cell r="G3032">
            <v>4137</v>
          </cell>
          <cell r="H3032">
            <v>3763</v>
          </cell>
          <cell r="I3032">
            <v>3389</v>
          </cell>
        </row>
        <row r="3033">
          <cell r="B3033">
            <v>33100501502</v>
          </cell>
          <cell r="C3033" t="str">
            <v>右半肝切除术</v>
          </cell>
        </row>
        <row r="3033">
          <cell r="E3033" t="str">
            <v>特殊缝线</v>
          </cell>
          <cell r="F3033" t="str">
            <v>次</v>
          </cell>
          <cell r="G3033">
            <v>4137</v>
          </cell>
          <cell r="H3033">
            <v>3763</v>
          </cell>
          <cell r="I3033">
            <v>3389</v>
          </cell>
        </row>
        <row r="3034">
          <cell r="B3034">
            <v>33100501601</v>
          </cell>
          <cell r="C3034" t="str">
            <v>左肝三叶切除术</v>
          </cell>
        </row>
        <row r="3034">
          <cell r="E3034" t="str">
            <v>特殊缝线</v>
          </cell>
          <cell r="F3034" t="str">
            <v>次</v>
          </cell>
          <cell r="G3034">
            <v>4683</v>
          </cell>
          <cell r="H3034">
            <v>4256</v>
          </cell>
          <cell r="I3034">
            <v>3829</v>
          </cell>
        </row>
        <row r="3035">
          <cell r="B3035">
            <v>33100501602</v>
          </cell>
          <cell r="C3035" t="str">
            <v>右肝三叶切除术</v>
          </cell>
        </row>
        <row r="3035">
          <cell r="E3035" t="str">
            <v>特殊缝线</v>
          </cell>
          <cell r="F3035" t="str">
            <v>次</v>
          </cell>
          <cell r="G3035">
            <v>4683</v>
          </cell>
          <cell r="H3035">
            <v>4256</v>
          </cell>
          <cell r="I3035">
            <v>3829</v>
          </cell>
        </row>
        <row r="3036">
          <cell r="B3036">
            <v>33100501603</v>
          </cell>
          <cell r="C3036" t="str">
            <v>复杂肝癌切除术</v>
          </cell>
        </row>
        <row r="3036">
          <cell r="E3036" t="str">
            <v>特殊缝线</v>
          </cell>
          <cell r="F3036" t="str">
            <v>次</v>
          </cell>
          <cell r="G3036">
            <v>4683</v>
          </cell>
          <cell r="H3036">
            <v>4256</v>
          </cell>
          <cell r="I3036">
            <v>3829</v>
          </cell>
        </row>
        <row r="3037">
          <cell r="B3037">
            <v>33100501700</v>
          </cell>
          <cell r="C3037" t="str">
            <v>异体供肝切除术</v>
          </cell>
        </row>
        <row r="3037">
          <cell r="E3037" t="str">
            <v>特殊缝线、特殊材料</v>
          </cell>
          <cell r="F3037" t="str">
            <v>次</v>
          </cell>
          <cell r="G3037">
            <v>2955</v>
          </cell>
          <cell r="H3037">
            <v>2685</v>
          </cell>
          <cell r="I3037">
            <v>2415</v>
          </cell>
        </row>
        <row r="3038">
          <cell r="B3038">
            <v>33100501701</v>
          </cell>
          <cell r="C3038" t="str">
            <v>异体供肝修整术</v>
          </cell>
        </row>
        <row r="3038">
          <cell r="E3038" t="str">
            <v>特殊缝线、特殊材料</v>
          </cell>
          <cell r="F3038" t="str">
            <v>次</v>
          </cell>
          <cell r="G3038">
            <v>2955</v>
          </cell>
          <cell r="H3038">
            <v>2685</v>
          </cell>
          <cell r="I3038">
            <v>2415</v>
          </cell>
        </row>
        <row r="3039">
          <cell r="B3039">
            <v>33100501800</v>
          </cell>
          <cell r="C3039" t="str">
            <v>肝移植术</v>
          </cell>
          <cell r="D3039" t="str">
            <v>含全肝切除术</v>
          </cell>
          <cell r="E3039" t="str">
            <v>特殊缝线、特殊材料</v>
          </cell>
          <cell r="F3039" t="str">
            <v>次</v>
          </cell>
          <cell r="G3039">
            <v>26730</v>
          </cell>
          <cell r="H3039">
            <v>24300</v>
          </cell>
          <cell r="I3039">
            <v>21870</v>
          </cell>
        </row>
        <row r="3040">
          <cell r="B3040">
            <v>33100501900</v>
          </cell>
          <cell r="C3040" t="str">
            <v>移植肝切除术+再移植术</v>
          </cell>
        </row>
        <row r="3040">
          <cell r="E3040" t="str">
            <v>特殊缝线、特殊材料</v>
          </cell>
          <cell r="F3040" t="str">
            <v>次</v>
          </cell>
          <cell r="G3040">
            <v>24750</v>
          </cell>
          <cell r="H3040">
            <v>24300</v>
          </cell>
          <cell r="I3040">
            <v>21870</v>
          </cell>
        </row>
        <row r="3041">
          <cell r="B3041">
            <v>33100502100</v>
          </cell>
          <cell r="C3041" t="str">
            <v>肝门部肿瘤支架管外引流术</v>
          </cell>
        </row>
        <row r="3041">
          <cell r="E3041" t="str">
            <v>导管</v>
          </cell>
          <cell r="F3041" t="str">
            <v>次</v>
          </cell>
          <cell r="G3041">
            <v>2700</v>
          </cell>
          <cell r="H3041">
            <v>2549</v>
          </cell>
          <cell r="I3041">
            <v>2291</v>
          </cell>
        </row>
        <row r="3042">
          <cell r="B3042">
            <v>33100502101</v>
          </cell>
          <cell r="C3042" t="str">
            <v>胆道内支架置入引流术</v>
          </cell>
        </row>
        <row r="3042">
          <cell r="E3042" t="str">
            <v>导管</v>
          </cell>
          <cell r="F3042" t="str">
            <v>次</v>
          </cell>
          <cell r="G3042">
            <v>2700</v>
          </cell>
          <cell r="H3042">
            <v>2549</v>
          </cell>
          <cell r="I3042">
            <v>2291</v>
          </cell>
        </row>
        <row r="3043">
          <cell r="B3043">
            <v>33100502200</v>
          </cell>
          <cell r="C3043" t="str">
            <v>肝内胆管U形管引流术</v>
          </cell>
        </row>
        <row r="3043">
          <cell r="F3043" t="str">
            <v>次</v>
          </cell>
          <cell r="G3043">
            <v>2510</v>
          </cell>
          <cell r="H3043">
            <v>2368</v>
          </cell>
          <cell r="I3043">
            <v>2132</v>
          </cell>
        </row>
        <row r="3044">
          <cell r="B3044">
            <v>33100502300</v>
          </cell>
          <cell r="C3044" t="str">
            <v>肝内异物取出术</v>
          </cell>
        </row>
        <row r="3044">
          <cell r="F3044" t="str">
            <v>次</v>
          </cell>
          <cell r="G3044">
            <v>2510</v>
          </cell>
          <cell r="H3044">
            <v>2368</v>
          </cell>
          <cell r="I3044">
            <v>2132</v>
          </cell>
        </row>
        <row r="3045">
          <cell r="B3045">
            <v>33100502400</v>
          </cell>
          <cell r="C3045" t="str">
            <v>肝实质切开取石术</v>
          </cell>
        </row>
        <row r="3045">
          <cell r="F3045" t="str">
            <v>次</v>
          </cell>
          <cell r="G3045">
            <v>2510</v>
          </cell>
          <cell r="H3045">
            <v>2368</v>
          </cell>
          <cell r="I3045">
            <v>2132</v>
          </cell>
        </row>
        <row r="3046">
          <cell r="B3046">
            <v>33100502500</v>
          </cell>
          <cell r="C3046" t="str">
            <v>肝血管瘤包膜外剥脱术</v>
          </cell>
        </row>
        <row r="3046">
          <cell r="F3046" t="str">
            <v>次</v>
          </cell>
          <cell r="G3046">
            <v>2290</v>
          </cell>
          <cell r="H3046">
            <v>2160</v>
          </cell>
          <cell r="I3046">
            <v>1945</v>
          </cell>
        </row>
        <row r="3047">
          <cell r="B3047">
            <v>33100502600</v>
          </cell>
          <cell r="C3047" t="str">
            <v>肝血管瘤缝扎术</v>
          </cell>
          <cell r="D3047" t="str">
            <v>含硬化剂注射、栓塞</v>
          </cell>
        </row>
        <row r="3047">
          <cell r="F3047" t="str">
            <v>次</v>
          </cell>
          <cell r="G3047">
            <v>2160</v>
          </cell>
          <cell r="H3047">
            <v>2040</v>
          </cell>
          <cell r="I3047">
            <v>1836</v>
          </cell>
        </row>
        <row r="3048">
          <cell r="B3048">
            <v>33100502700</v>
          </cell>
          <cell r="C3048" t="str">
            <v>开腹门静脉栓塞术</v>
          </cell>
        </row>
        <row r="3048">
          <cell r="F3048" t="str">
            <v>次</v>
          </cell>
          <cell r="G3048">
            <v>1705</v>
          </cell>
          <cell r="H3048">
            <v>1605</v>
          </cell>
          <cell r="I3048">
            <v>1445</v>
          </cell>
        </row>
        <row r="3049">
          <cell r="B3049">
            <v>33100502800</v>
          </cell>
          <cell r="C3049" t="str">
            <v>完全腹腔镜下绕肝带法肝脏分隔术</v>
          </cell>
          <cell r="D3049" t="str">
            <v>指在术前预估残肝不足的肝脏肿瘤患者中用绕肝带阻断左右肝之间的交通血流，为二期肝脏切除术创造条件</v>
          </cell>
          <cell r="E3049" t="str">
            <v>特殊缝线</v>
          </cell>
          <cell r="F3049" t="str">
            <v>次</v>
          </cell>
          <cell r="G3049">
            <v>6500</v>
          </cell>
          <cell r="H3049">
            <v>5850</v>
          </cell>
          <cell r="I3049">
            <v>5265</v>
          </cell>
        </row>
        <row r="3050">
          <cell r="B3050">
            <v>33100590100</v>
          </cell>
          <cell r="C3050" t="str">
            <v>使用超声切割止血刀加收（肝脏手术）</v>
          </cell>
        </row>
        <row r="3050">
          <cell r="F3050" t="str">
            <v>人次</v>
          </cell>
          <cell r="G3050">
            <v>810</v>
          </cell>
          <cell r="H3050">
            <v>810</v>
          </cell>
          <cell r="I3050">
            <v>810</v>
          </cell>
        </row>
        <row r="3051">
          <cell r="B3051">
            <v>33100590102</v>
          </cell>
          <cell r="C3051" t="str">
            <v>使用带吸刮功能手术解剖器加收（肝脏手术）</v>
          </cell>
        </row>
        <row r="3051">
          <cell r="F3051" t="str">
            <v>人次</v>
          </cell>
          <cell r="G3051">
            <v>200</v>
          </cell>
          <cell r="H3051">
            <v>200</v>
          </cell>
          <cell r="I3051">
            <v>200</v>
          </cell>
        </row>
        <row r="3052">
          <cell r="B3052">
            <v>331006</v>
          </cell>
          <cell r="C3052" t="str">
            <v>胆道手术</v>
          </cell>
        </row>
        <row r="3053">
          <cell r="B3053">
            <v>33100600100</v>
          </cell>
          <cell r="C3053" t="str">
            <v>胆囊肠吻合术</v>
          </cell>
          <cell r="D3053" t="str">
            <v>含胆囊肠Roux-y肠吻合术</v>
          </cell>
        </row>
        <row r="3053">
          <cell r="F3053" t="str">
            <v>次</v>
          </cell>
          <cell r="G3053">
            <v>1966</v>
          </cell>
          <cell r="H3053">
            <v>1858</v>
          </cell>
          <cell r="I3053">
            <v>1669</v>
          </cell>
        </row>
        <row r="3054">
          <cell r="B3054">
            <v>33100600200</v>
          </cell>
          <cell r="C3054" t="str">
            <v>胆囊切除术</v>
          </cell>
        </row>
        <row r="3054">
          <cell r="F3054" t="str">
            <v>次</v>
          </cell>
          <cell r="G3054">
            <v>1040</v>
          </cell>
          <cell r="H3054">
            <v>945</v>
          </cell>
          <cell r="I3054">
            <v>850</v>
          </cell>
        </row>
        <row r="3055">
          <cell r="B3055">
            <v>33100600300</v>
          </cell>
          <cell r="C3055" t="str">
            <v>胆囊造瘘术</v>
          </cell>
        </row>
        <row r="3055">
          <cell r="F3055" t="str">
            <v>次</v>
          </cell>
          <cell r="G3055">
            <v>1000</v>
          </cell>
          <cell r="H3055">
            <v>945</v>
          </cell>
          <cell r="I3055">
            <v>850</v>
          </cell>
        </row>
        <row r="3056">
          <cell r="B3056">
            <v>33100600400</v>
          </cell>
          <cell r="C3056" t="str">
            <v>高位胆管癌根治术</v>
          </cell>
          <cell r="D3056" t="str">
            <v>含肝部分切除、肝胆管—肠吻合术</v>
          </cell>
          <cell r="E3056" t="str">
            <v>特殊缝线</v>
          </cell>
          <cell r="F3056" t="str">
            <v>次</v>
          </cell>
          <cell r="G3056">
            <v>4600</v>
          </cell>
          <cell r="H3056">
            <v>4181</v>
          </cell>
          <cell r="I3056">
            <v>3761</v>
          </cell>
        </row>
        <row r="3057">
          <cell r="B3057">
            <v>33100600500</v>
          </cell>
          <cell r="C3057" t="str">
            <v>肝胆总管切开取石+空肠Roux-y吻合术</v>
          </cell>
          <cell r="D3057" t="str">
            <v>含空肠间置术、肝胆管、总胆管和空肠吻合术</v>
          </cell>
        </row>
        <row r="3057">
          <cell r="F3057" t="str">
            <v>次</v>
          </cell>
          <cell r="G3057">
            <v>3800</v>
          </cell>
          <cell r="H3057">
            <v>3454</v>
          </cell>
          <cell r="I3057">
            <v>3107</v>
          </cell>
        </row>
        <row r="3058">
          <cell r="B3058">
            <v>33100600501</v>
          </cell>
          <cell r="C3058" t="str">
            <v>肝胆管狭窄成型术</v>
          </cell>
        </row>
        <row r="3058">
          <cell r="F3058" t="str">
            <v>次</v>
          </cell>
          <cell r="G3058">
            <v>3565</v>
          </cell>
          <cell r="H3058">
            <v>3240</v>
          </cell>
          <cell r="I3058">
            <v>2915</v>
          </cell>
        </row>
        <row r="3059">
          <cell r="B3059">
            <v>33100600600</v>
          </cell>
          <cell r="C3059" t="str">
            <v>肝门部胆管病变切除术</v>
          </cell>
          <cell r="D3059" t="str">
            <v>含胆总管囊肿、胆道闭锁；不含高位胆管癌根治</v>
          </cell>
          <cell r="E3059" t="str">
            <v>特殊缝线</v>
          </cell>
          <cell r="F3059" t="str">
            <v>次</v>
          </cell>
          <cell r="G3059">
            <v>2280</v>
          </cell>
          <cell r="H3059">
            <v>2080</v>
          </cell>
          <cell r="I3059">
            <v>1870</v>
          </cell>
        </row>
        <row r="3060">
          <cell r="B3060">
            <v>33100600700</v>
          </cell>
          <cell r="C3060" t="str">
            <v>肝动脉结扎术</v>
          </cell>
          <cell r="D3060" t="str">
            <v>不含肝动脉或门静脉化疗泵安置术</v>
          </cell>
          <cell r="E3060" t="str">
            <v>特殊缝线</v>
          </cell>
          <cell r="F3060" t="str">
            <v>次</v>
          </cell>
          <cell r="G3060">
            <v>1560</v>
          </cell>
          <cell r="H3060">
            <v>1470</v>
          </cell>
          <cell r="I3060">
            <v>1325</v>
          </cell>
        </row>
        <row r="3061">
          <cell r="B3061">
            <v>33100600800</v>
          </cell>
          <cell r="C3061" t="str">
            <v>胆管修补成形术</v>
          </cell>
        </row>
        <row r="3061">
          <cell r="F3061" t="str">
            <v>次</v>
          </cell>
          <cell r="G3061">
            <v>2721</v>
          </cell>
          <cell r="H3061">
            <v>2572</v>
          </cell>
          <cell r="I3061">
            <v>2316</v>
          </cell>
        </row>
        <row r="3062">
          <cell r="B3062">
            <v>33100600900</v>
          </cell>
          <cell r="C3062" t="str">
            <v>胆总管囊肿外引流术</v>
          </cell>
        </row>
        <row r="3062">
          <cell r="F3062" t="str">
            <v>次</v>
          </cell>
          <cell r="G3062">
            <v>1000</v>
          </cell>
          <cell r="H3062">
            <v>945</v>
          </cell>
          <cell r="I3062">
            <v>850</v>
          </cell>
        </row>
        <row r="3063">
          <cell r="B3063">
            <v>33100601000</v>
          </cell>
          <cell r="C3063" t="str">
            <v>先天性胆总管囊肿切除胆道成形术</v>
          </cell>
          <cell r="D3063" t="str">
            <v>含胆囊、胆总管囊肿切除、空肠R－Y吻合、空肠间置代胆道、矩形粘膜瓣、人工乳头防反流、胆道引流支架、腹腔引流、胰腺探查；不含胆道造影、肝活检、阑尾切除、其它畸形、美克尔憩室切除</v>
          </cell>
          <cell r="E3063" t="str">
            <v>特殊缝线</v>
          </cell>
          <cell r="F3063" t="str">
            <v>次</v>
          </cell>
          <cell r="G3063">
            <v>2270</v>
          </cell>
          <cell r="H3063">
            <v>2065</v>
          </cell>
          <cell r="I3063">
            <v>1860</v>
          </cell>
        </row>
        <row r="3064">
          <cell r="B3064">
            <v>33100601100</v>
          </cell>
          <cell r="C3064" t="str">
            <v>胆总管探查T管引流术</v>
          </cell>
          <cell r="D3064" t="str">
            <v>不含术中B超、术中胆道镜检查和术中胆道造影</v>
          </cell>
        </row>
        <row r="3064">
          <cell r="F3064" t="str">
            <v>次</v>
          </cell>
          <cell r="G3064">
            <v>1800</v>
          </cell>
          <cell r="H3064">
            <v>1706</v>
          </cell>
          <cell r="I3064">
            <v>1538</v>
          </cell>
        </row>
        <row r="3065">
          <cell r="B3065">
            <v>33100601300</v>
          </cell>
          <cell r="C3065" t="str">
            <v>经十二指肠镜乳头扩张术</v>
          </cell>
        </row>
        <row r="3065">
          <cell r="F3065" t="str">
            <v>次</v>
          </cell>
          <cell r="G3065">
            <v>1990</v>
          </cell>
          <cell r="H3065">
            <v>1810</v>
          </cell>
          <cell r="I3065">
            <v>1630</v>
          </cell>
        </row>
        <row r="3066">
          <cell r="B3066">
            <v>33100601400</v>
          </cell>
          <cell r="C3066" t="str">
            <v>经十二指肠奥狄氏括约肌切开成形术</v>
          </cell>
        </row>
        <row r="3066">
          <cell r="F3066" t="str">
            <v>次</v>
          </cell>
          <cell r="G3066">
            <v>2050</v>
          </cell>
          <cell r="H3066">
            <v>1865</v>
          </cell>
          <cell r="I3066">
            <v>1680</v>
          </cell>
        </row>
        <row r="3067">
          <cell r="B3067">
            <v>33100601401</v>
          </cell>
          <cell r="C3067" t="str">
            <v>十二指肠乳头括约肌切开术</v>
          </cell>
        </row>
        <row r="3067">
          <cell r="F3067" t="str">
            <v>次</v>
          </cell>
          <cell r="G3067">
            <v>2460</v>
          </cell>
          <cell r="H3067">
            <v>2238</v>
          </cell>
          <cell r="I3067">
            <v>2016</v>
          </cell>
        </row>
        <row r="3068">
          <cell r="B3068">
            <v>33100601500</v>
          </cell>
          <cell r="C3068" t="str">
            <v>经内镜奥狄氏括约肌切开取石术(ECT)</v>
          </cell>
        </row>
        <row r="3068">
          <cell r="F3068" t="str">
            <v>次</v>
          </cell>
          <cell r="G3068">
            <v>2480</v>
          </cell>
          <cell r="H3068">
            <v>2255</v>
          </cell>
          <cell r="I3068">
            <v>2030</v>
          </cell>
        </row>
        <row r="3069">
          <cell r="B3069">
            <v>33100601501</v>
          </cell>
          <cell r="C3069" t="str">
            <v>经内镜奥狄氏括约肌切开取蛔虫术</v>
          </cell>
        </row>
        <row r="3069">
          <cell r="F3069" t="str">
            <v>次</v>
          </cell>
          <cell r="G3069">
            <v>2976</v>
          </cell>
          <cell r="H3069">
            <v>2706</v>
          </cell>
          <cell r="I3069">
            <v>2436</v>
          </cell>
        </row>
        <row r="3070">
          <cell r="B3070">
            <v>33100601600</v>
          </cell>
          <cell r="C3070" t="str">
            <v>经内镜奥狄氏括约肌切开胰管取石术</v>
          </cell>
        </row>
        <row r="3070">
          <cell r="F3070" t="str">
            <v>次</v>
          </cell>
          <cell r="G3070">
            <v>1860</v>
          </cell>
          <cell r="H3070">
            <v>1755</v>
          </cell>
          <cell r="I3070">
            <v>1580</v>
          </cell>
        </row>
        <row r="3071">
          <cell r="B3071">
            <v>33100601700</v>
          </cell>
          <cell r="C3071" t="str">
            <v>开腹经胆道镜取石术</v>
          </cell>
        </row>
        <row r="3071">
          <cell r="F3071" t="str">
            <v>次</v>
          </cell>
          <cell r="G3071">
            <v>1855</v>
          </cell>
          <cell r="H3071">
            <v>1685</v>
          </cell>
          <cell r="I3071">
            <v>1515</v>
          </cell>
        </row>
        <row r="3072">
          <cell r="B3072">
            <v>33100601701</v>
          </cell>
          <cell r="C3072" t="str">
            <v>开腹经胆道镜取蛔虫术</v>
          </cell>
        </row>
        <row r="3072">
          <cell r="F3072" t="str">
            <v>次</v>
          </cell>
          <cell r="G3072">
            <v>1855</v>
          </cell>
          <cell r="H3072">
            <v>1685</v>
          </cell>
          <cell r="I3072">
            <v>1515</v>
          </cell>
        </row>
        <row r="3073">
          <cell r="B3073">
            <v>33100601800</v>
          </cell>
          <cell r="C3073" t="str">
            <v>先天胆道闭锁肝空肠Roux-y成形术</v>
          </cell>
          <cell r="D3073" t="str">
            <v>含胃体劈裂管肝门吻合</v>
          </cell>
          <cell r="E3073" t="str">
            <v>特殊缝线</v>
          </cell>
          <cell r="F3073" t="str">
            <v>次</v>
          </cell>
          <cell r="G3073">
            <v>2465</v>
          </cell>
          <cell r="H3073">
            <v>2240</v>
          </cell>
          <cell r="I3073">
            <v>2015</v>
          </cell>
        </row>
        <row r="3074">
          <cell r="B3074">
            <v>33100601900</v>
          </cell>
          <cell r="C3074" t="str">
            <v>胆管移植术</v>
          </cell>
        </row>
        <row r="3074">
          <cell r="F3074" t="str">
            <v>次</v>
          </cell>
          <cell r="G3074">
            <v>1910</v>
          </cell>
          <cell r="H3074">
            <v>1810</v>
          </cell>
          <cell r="I3074">
            <v>1630</v>
          </cell>
        </row>
        <row r="3075">
          <cell r="B3075">
            <v>33100602000</v>
          </cell>
          <cell r="C3075" t="str">
            <v>胆囊癌根治术</v>
          </cell>
          <cell r="D3075" t="str">
            <v>含淋巴清扫</v>
          </cell>
        </row>
        <row r="3075">
          <cell r="F3075" t="str">
            <v>次</v>
          </cell>
          <cell r="G3075">
            <v>4633</v>
          </cell>
          <cell r="H3075">
            <v>4211</v>
          </cell>
          <cell r="I3075">
            <v>3788</v>
          </cell>
        </row>
        <row r="3076">
          <cell r="B3076">
            <v>331007</v>
          </cell>
          <cell r="C3076" t="str">
            <v>胰腺手术</v>
          </cell>
        </row>
        <row r="3077">
          <cell r="B3077">
            <v>33100700200</v>
          </cell>
          <cell r="C3077" t="str">
            <v>胰腺修补术</v>
          </cell>
          <cell r="D3077" t="str">
            <v>不含胰管空肠吻合术、胰尾切除术</v>
          </cell>
        </row>
        <row r="3077">
          <cell r="F3077" t="str">
            <v>次</v>
          </cell>
          <cell r="G3077">
            <v>2100</v>
          </cell>
          <cell r="H3077">
            <v>1909</v>
          </cell>
          <cell r="I3077">
            <v>1718</v>
          </cell>
        </row>
        <row r="3078">
          <cell r="B3078">
            <v>33100700300</v>
          </cell>
          <cell r="C3078" t="str">
            <v>胰腺囊肿内引流术</v>
          </cell>
        </row>
        <row r="3078">
          <cell r="F3078" t="str">
            <v>次</v>
          </cell>
          <cell r="G3078">
            <v>1715</v>
          </cell>
          <cell r="H3078">
            <v>1620</v>
          </cell>
          <cell r="I3078">
            <v>1460</v>
          </cell>
        </row>
        <row r="3079">
          <cell r="B3079">
            <v>33100700301</v>
          </cell>
          <cell r="C3079" t="str">
            <v>胃囊肿吻合术</v>
          </cell>
        </row>
        <row r="3079">
          <cell r="F3079" t="str">
            <v>次</v>
          </cell>
          <cell r="G3079">
            <v>1715</v>
          </cell>
          <cell r="H3079">
            <v>1620</v>
          </cell>
          <cell r="I3079">
            <v>1460</v>
          </cell>
        </row>
        <row r="3080">
          <cell r="B3080">
            <v>33100700302</v>
          </cell>
          <cell r="C3080" t="str">
            <v>空肠囊肿吻合术</v>
          </cell>
        </row>
        <row r="3080">
          <cell r="F3080" t="str">
            <v>次</v>
          </cell>
          <cell r="G3080">
            <v>1715</v>
          </cell>
          <cell r="H3080">
            <v>1620</v>
          </cell>
          <cell r="I3080">
            <v>1460</v>
          </cell>
        </row>
        <row r="3081">
          <cell r="B3081">
            <v>33100700400</v>
          </cell>
          <cell r="C3081" t="str">
            <v>胰腺囊肿外引流术</v>
          </cell>
        </row>
        <row r="3081">
          <cell r="F3081" t="str">
            <v>次</v>
          </cell>
          <cell r="G3081">
            <v>1715</v>
          </cell>
          <cell r="H3081">
            <v>1620</v>
          </cell>
          <cell r="I3081">
            <v>1460</v>
          </cell>
        </row>
        <row r="3082">
          <cell r="B3082">
            <v>33100700500</v>
          </cell>
          <cell r="C3082" t="str">
            <v>胰管切开取石术</v>
          </cell>
        </row>
        <row r="3082">
          <cell r="F3082" t="str">
            <v>次</v>
          </cell>
          <cell r="G3082">
            <v>2455</v>
          </cell>
          <cell r="H3082">
            <v>2320</v>
          </cell>
          <cell r="I3082">
            <v>2090</v>
          </cell>
        </row>
        <row r="3083">
          <cell r="B3083">
            <v>33100700600</v>
          </cell>
          <cell r="C3083" t="str">
            <v>胰十二指肠切除术（Whipple手术）</v>
          </cell>
          <cell r="D3083" t="str">
            <v>含各种胰管空肠吻合、胃空肠吻合术、胆管肠吻合术；不含脾切除术</v>
          </cell>
          <cell r="E3083" t="str">
            <v>特殊缝线</v>
          </cell>
          <cell r="F3083" t="str">
            <v>次</v>
          </cell>
          <cell r="G3083">
            <v>5000</v>
          </cell>
          <cell r="H3083">
            <v>4546</v>
          </cell>
          <cell r="I3083">
            <v>4092</v>
          </cell>
        </row>
        <row r="3084">
          <cell r="B3084">
            <v>33100700601</v>
          </cell>
          <cell r="C3084" t="str">
            <v>胰体癌根治术</v>
          </cell>
          <cell r="D3084" t="str">
            <v>含各种胰管空肠吻合、胃空肠吻合术、胆管肠吻合术；不含脾切除术</v>
          </cell>
          <cell r="E3084" t="str">
            <v>特殊缝线</v>
          </cell>
          <cell r="F3084" t="str">
            <v>次</v>
          </cell>
          <cell r="G3084">
            <v>5022</v>
          </cell>
          <cell r="H3084">
            <v>4566</v>
          </cell>
          <cell r="I3084">
            <v>4110</v>
          </cell>
        </row>
        <row r="3085">
          <cell r="B3085">
            <v>33100700602</v>
          </cell>
          <cell r="C3085" t="str">
            <v>壶腹周围癌根治术</v>
          </cell>
          <cell r="D3085" t="str">
            <v>含各种胰管空肠吻合、胃空肠吻合术、胆管肠吻合术；不含脾切除术</v>
          </cell>
          <cell r="E3085" t="str">
            <v>特殊缝线</v>
          </cell>
          <cell r="F3085" t="str">
            <v>次</v>
          </cell>
          <cell r="G3085">
            <v>4185</v>
          </cell>
          <cell r="H3085">
            <v>3805</v>
          </cell>
          <cell r="I3085">
            <v>3425</v>
          </cell>
        </row>
        <row r="3086">
          <cell r="B3086">
            <v>33100700603</v>
          </cell>
          <cell r="C3086" t="str">
            <v>经腹腔镜保留十二指肠胰头切除（或保留胰头十二指肠切除）术</v>
          </cell>
          <cell r="D3086" t="str">
            <v>腹壁多处戳孔，造气腹，探查，明确病灶位置。近端胰管及创面缝闭包埋，距Treitz韧带约15cm处横断空肠，胰腺残端与空肠对系膜缘行胰肠端侧导管对粘膜吻合；或距离肿瘤近远端约2-3cm离断十二指肠，空肠与十二指肠降部吻合或将空肠与胃行Roux-en-Y吻合重建消化道</v>
          </cell>
          <cell r="E3086" t="str">
            <v>特殊缝线</v>
          </cell>
          <cell r="F3086" t="str">
            <v>次</v>
          </cell>
          <cell r="G3086">
            <v>7800</v>
          </cell>
          <cell r="H3086">
            <v>7020</v>
          </cell>
          <cell r="I3086">
            <v>6318</v>
          </cell>
        </row>
        <row r="3087">
          <cell r="B3087">
            <v>33100700700</v>
          </cell>
          <cell r="C3087" t="str">
            <v>胰体尾切除术</v>
          </cell>
          <cell r="D3087" t="str">
            <v>含主胰管外引流术；不含血管切除吻合术               </v>
          </cell>
        </row>
        <row r="3087">
          <cell r="F3087" t="str">
            <v>次</v>
          </cell>
          <cell r="G3087">
            <v>3500</v>
          </cell>
          <cell r="H3087">
            <v>3184</v>
          </cell>
          <cell r="I3087">
            <v>2867</v>
          </cell>
        </row>
        <row r="3088">
          <cell r="B3088">
            <v>33100700800</v>
          </cell>
          <cell r="C3088" t="str">
            <v>全胰腺切除术</v>
          </cell>
          <cell r="D3088" t="str">
            <v>不含血管切除吻合术、脾切除术</v>
          </cell>
        </row>
        <row r="3088">
          <cell r="F3088" t="str">
            <v>次</v>
          </cell>
          <cell r="G3088">
            <v>4185</v>
          </cell>
          <cell r="H3088">
            <v>3805</v>
          </cell>
          <cell r="I3088">
            <v>3425</v>
          </cell>
        </row>
        <row r="3089">
          <cell r="B3089">
            <v>33100700900</v>
          </cell>
          <cell r="C3089" t="str">
            <v>胰岛细胞瘤摘除术</v>
          </cell>
          <cell r="D3089" t="str">
            <v>含各种胰腺内分泌肿瘤摘除术；不含胰体尾部分切除术</v>
          </cell>
        </row>
        <row r="3089">
          <cell r="F3089" t="str">
            <v>次</v>
          </cell>
          <cell r="G3089">
            <v>2725</v>
          </cell>
          <cell r="H3089">
            <v>2485</v>
          </cell>
          <cell r="I3089">
            <v>2235</v>
          </cell>
        </row>
        <row r="3090">
          <cell r="B3090">
            <v>33100701000</v>
          </cell>
          <cell r="C3090" t="str">
            <v>环状胰腺十二指肠侧侧吻合术</v>
          </cell>
        </row>
        <row r="3090">
          <cell r="F3090" t="str">
            <v>次</v>
          </cell>
          <cell r="G3090">
            <v>3010</v>
          </cell>
          <cell r="H3090">
            <v>2740</v>
          </cell>
          <cell r="I3090">
            <v>2465</v>
          </cell>
        </row>
        <row r="3091">
          <cell r="B3091">
            <v>33100701100</v>
          </cell>
          <cell r="C3091" t="str">
            <v>胰管空肠吻合术</v>
          </cell>
        </row>
        <row r="3091">
          <cell r="F3091" t="str">
            <v>次</v>
          </cell>
          <cell r="G3091">
            <v>2550</v>
          </cell>
          <cell r="H3091">
            <v>2320</v>
          </cell>
          <cell r="I3091">
            <v>2088</v>
          </cell>
        </row>
        <row r="3092">
          <cell r="B3092">
            <v>33100701200</v>
          </cell>
          <cell r="C3092" t="str">
            <v>胰腺假性囊肿内引流术</v>
          </cell>
          <cell r="D3092" t="str">
            <v>含胰管切开取石内引流、囊肿切开、探查、取石、空肠R－Y吻合术、囊肿—胃吻合内引流术；不含胰管造影</v>
          </cell>
        </row>
        <row r="3092">
          <cell r="F3092" t="str">
            <v>次</v>
          </cell>
          <cell r="G3092">
            <v>2550</v>
          </cell>
          <cell r="H3092">
            <v>2320</v>
          </cell>
          <cell r="I3092">
            <v>2089</v>
          </cell>
        </row>
        <row r="3093">
          <cell r="B3093">
            <v>33100701300</v>
          </cell>
          <cell r="C3093" t="str">
            <v>胰腺假性囊肿切除术</v>
          </cell>
        </row>
        <row r="3093">
          <cell r="E3093" t="str">
            <v>特殊缝线</v>
          </cell>
          <cell r="F3093" t="str">
            <v>次</v>
          </cell>
          <cell r="G3093">
            <v>3037</v>
          </cell>
          <cell r="H3093">
            <v>2763</v>
          </cell>
          <cell r="I3093">
            <v>2490</v>
          </cell>
        </row>
        <row r="3094">
          <cell r="B3094">
            <v>33100701400</v>
          </cell>
          <cell r="C3094" t="str">
            <v>异体供胰切除术</v>
          </cell>
        </row>
        <row r="3094">
          <cell r="F3094" t="str">
            <v>次</v>
          </cell>
          <cell r="G3094">
            <v>2655</v>
          </cell>
          <cell r="H3094">
            <v>2415</v>
          </cell>
          <cell r="I3094">
            <v>2175</v>
          </cell>
        </row>
        <row r="3095">
          <cell r="B3095">
            <v>33100701401</v>
          </cell>
          <cell r="C3095" t="str">
            <v>异体供胰修整术</v>
          </cell>
        </row>
        <row r="3095">
          <cell r="F3095" t="str">
            <v>次</v>
          </cell>
          <cell r="G3095">
            <v>2655</v>
          </cell>
          <cell r="H3095">
            <v>2415</v>
          </cell>
          <cell r="I3095">
            <v>2175</v>
          </cell>
        </row>
        <row r="3096">
          <cell r="B3096">
            <v>33100701500</v>
          </cell>
          <cell r="C3096" t="str">
            <v>胰腺移植术</v>
          </cell>
        </row>
        <row r="3096">
          <cell r="E3096" t="str">
            <v>特殊缝线、特殊材料</v>
          </cell>
          <cell r="F3096" t="str">
            <v>次</v>
          </cell>
          <cell r="G3096">
            <v>14850</v>
          </cell>
          <cell r="H3096">
            <v>13500</v>
          </cell>
          <cell r="I3096">
            <v>12150</v>
          </cell>
        </row>
        <row r="3097">
          <cell r="B3097">
            <v>33100701501</v>
          </cell>
          <cell r="C3097" t="str">
            <v>胎儿胰腺移植术</v>
          </cell>
        </row>
        <row r="3097">
          <cell r="E3097" t="str">
            <v>特殊缝线、特殊材料</v>
          </cell>
          <cell r="F3097" t="str">
            <v>次</v>
          </cell>
          <cell r="G3097">
            <v>14850</v>
          </cell>
          <cell r="H3097">
            <v>13500</v>
          </cell>
          <cell r="I3097">
            <v>12150</v>
          </cell>
        </row>
        <row r="3098">
          <cell r="B3098">
            <v>33100701600</v>
          </cell>
          <cell r="C3098" t="str">
            <v>异位异体移植胰腺切除术</v>
          </cell>
          <cell r="D3098" t="str">
            <v>指移植胰腺失败</v>
          </cell>
          <cell r="E3098" t="str">
            <v>特殊缝线、特殊材料</v>
          </cell>
          <cell r="F3098" t="str">
            <v>次</v>
          </cell>
          <cell r="G3098">
            <v>3040</v>
          </cell>
          <cell r="H3098">
            <v>2765</v>
          </cell>
          <cell r="I3098">
            <v>2490</v>
          </cell>
        </row>
        <row r="3099">
          <cell r="B3099">
            <v>33100701700</v>
          </cell>
          <cell r="C3099" t="str">
            <v>胰岛细胞移植术</v>
          </cell>
          <cell r="D3099" t="str">
            <v>含细胞制备</v>
          </cell>
        </row>
        <row r="3099">
          <cell r="F3099" t="str">
            <v>次</v>
          </cell>
          <cell r="G3099">
            <v>3285</v>
          </cell>
          <cell r="H3099">
            <v>2985</v>
          </cell>
          <cell r="I3099">
            <v>2685</v>
          </cell>
        </row>
        <row r="3100">
          <cell r="B3100">
            <v>33100701800</v>
          </cell>
          <cell r="C3100" t="str">
            <v>胰腺周围神经切除术</v>
          </cell>
        </row>
        <row r="3100">
          <cell r="F3100" t="str">
            <v>次</v>
          </cell>
          <cell r="G3100">
            <v>2455</v>
          </cell>
          <cell r="H3100">
            <v>2320</v>
          </cell>
          <cell r="I3100">
            <v>2090</v>
          </cell>
        </row>
        <row r="3101">
          <cell r="B3101">
            <v>33100701801</v>
          </cell>
          <cell r="C3101" t="str">
            <v>胰腺周围神经阻滞术</v>
          </cell>
        </row>
        <row r="3101">
          <cell r="F3101" t="str">
            <v>次</v>
          </cell>
          <cell r="G3101">
            <v>2455</v>
          </cell>
          <cell r="H3101">
            <v>2320</v>
          </cell>
          <cell r="I3101">
            <v>2090</v>
          </cell>
        </row>
        <row r="3102">
          <cell r="B3102">
            <v>33100701900</v>
          </cell>
          <cell r="C3102" t="str">
            <v>坏死性胰腺炎清创引流术</v>
          </cell>
        </row>
        <row r="3102">
          <cell r="F3102" t="str">
            <v>次</v>
          </cell>
          <cell r="G3102">
            <v>3565</v>
          </cell>
          <cell r="H3102">
            <v>3240</v>
          </cell>
          <cell r="I3102">
            <v>2915</v>
          </cell>
        </row>
        <row r="3103">
          <cell r="B3103">
            <v>331008</v>
          </cell>
          <cell r="C3103" t="str">
            <v>其他腹部手术</v>
          </cell>
        </row>
        <row r="3104">
          <cell r="B3104">
            <v>33100800100</v>
          </cell>
          <cell r="C3104" t="str">
            <v>腹股沟疝修补术</v>
          </cell>
        </row>
        <row r="3104">
          <cell r="F3104" t="str">
            <v>单侧</v>
          </cell>
          <cell r="G3104">
            <v>1250</v>
          </cell>
          <cell r="H3104">
            <v>1135</v>
          </cell>
          <cell r="I3104">
            <v>1020</v>
          </cell>
        </row>
        <row r="3105">
          <cell r="B3105">
            <v>33100800200</v>
          </cell>
          <cell r="C3105" t="str">
            <v>嵌顿疝复位修补术</v>
          </cell>
          <cell r="D3105" t="str">
            <v>不含肠切除吻合</v>
          </cell>
        </row>
        <row r="3105">
          <cell r="F3105" t="str">
            <v>单侧</v>
          </cell>
          <cell r="G3105">
            <v>1220</v>
          </cell>
          <cell r="H3105">
            <v>1145</v>
          </cell>
          <cell r="I3105">
            <v>1030</v>
          </cell>
        </row>
        <row r="3106">
          <cell r="B3106">
            <v>33100800300</v>
          </cell>
          <cell r="C3106" t="str">
            <v>充填式无张力疝修补术</v>
          </cell>
        </row>
        <row r="3106">
          <cell r="F3106" t="str">
            <v>单侧  </v>
          </cell>
          <cell r="G3106">
            <v>1470</v>
          </cell>
          <cell r="H3106">
            <v>1335</v>
          </cell>
          <cell r="I3106">
            <v>1200</v>
          </cell>
        </row>
        <row r="3107">
          <cell r="B3107">
            <v>33100800400</v>
          </cell>
          <cell r="C3107" t="str">
            <v>脐疝修补术</v>
          </cell>
        </row>
        <row r="3107">
          <cell r="F3107" t="str">
            <v>次</v>
          </cell>
          <cell r="G3107">
            <v>1220</v>
          </cell>
          <cell r="H3107">
            <v>1145</v>
          </cell>
          <cell r="I3107">
            <v>1030</v>
          </cell>
        </row>
        <row r="3108">
          <cell r="B3108">
            <v>33100800500</v>
          </cell>
          <cell r="C3108" t="str">
            <v>腹壁切口疝修补术</v>
          </cell>
        </row>
        <row r="3108">
          <cell r="F3108" t="str">
            <v>次</v>
          </cell>
          <cell r="G3108">
            <v>1480</v>
          </cell>
          <cell r="H3108">
            <v>1405</v>
          </cell>
          <cell r="I3108">
            <v>1265</v>
          </cell>
        </row>
        <row r="3109">
          <cell r="B3109">
            <v>33100800501</v>
          </cell>
          <cell r="C3109" t="str">
            <v>腹白线疝修补术</v>
          </cell>
        </row>
        <row r="3109">
          <cell r="F3109" t="str">
            <v>次</v>
          </cell>
          <cell r="G3109">
            <v>1480</v>
          </cell>
          <cell r="H3109">
            <v>1405</v>
          </cell>
          <cell r="I3109">
            <v>1265</v>
          </cell>
        </row>
        <row r="3110">
          <cell r="B3110">
            <v>33100800502</v>
          </cell>
          <cell r="C3110" t="str">
            <v>腰疝修补术</v>
          </cell>
        </row>
        <row r="3110">
          <cell r="F3110" t="str">
            <v>次</v>
          </cell>
          <cell r="G3110">
            <v>1480</v>
          </cell>
          <cell r="H3110">
            <v>1405</v>
          </cell>
          <cell r="I3110">
            <v>1265</v>
          </cell>
        </row>
        <row r="3111">
          <cell r="B3111">
            <v>33100800503</v>
          </cell>
          <cell r="C3111" t="str">
            <v>腹壁疝疝囊高位结扎加修补术</v>
          </cell>
        </row>
        <row r="3111">
          <cell r="F3111" t="str">
            <v>次</v>
          </cell>
          <cell r="G3111">
            <v>1480</v>
          </cell>
          <cell r="H3111">
            <v>1405</v>
          </cell>
          <cell r="I3111">
            <v>1265</v>
          </cell>
        </row>
        <row r="3112">
          <cell r="B3112">
            <v>33100800600</v>
          </cell>
          <cell r="C3112" t="str">
            <v>会阴疝修补术</v>
          </cell>
        </row>
        <row r="3112">
          <cell r="F3112" t="str">
            <v>次</v>
          </cell>
          <cell r="G3112">
            <v>1650</v>
          </cell>
          <cell r="H3112">
            <v>1566</v>
          </cell>
          <cell r="I3112">
            <v>1410</v>
          </cell>
        </row>
        <row r="3113">
          <cell r="B3113">
            <v>33100800700</v>
          </cell>
          <cell r="C3113" t="str">
            <v>脐瘘切除+修补术</v>
          </cell>
          <cell r="D3113" t="str">
            <v>含脐肠瘘切除术；不含脐尿管瘘切除术</v>
          </cell>
        </row>
        <row r="3113">
          <cell r="F3113" t="str">
            <v>次</v>
          </cell>
          <cell r="G3113">
            <v>1600</v>
          </cell>
          <cell r="H3113">
            <v>1510</v>
          </cell>
          <cell r="I3113">
            <v>1360</v>
          </cell>
        </row>
        <row r="3114">
          <cell r="B3114">
            <v>33100800701</v>
          </cell>
          <cell r="C3114" t="str">
            <v>脐瘘切除术</v>
          </cell>
        </row>
        <row r="3114">
          <cell r="F3114" t="str">
            <v>次</v>
          </cell>
          <cell r="G3114">
            <v>1000</v>
          </cell>
          <cell r="H3114">
            <v>1000</v>
          </cell>
          <cell r="I3114">
            <v>1000</v>
          </cell>
        </row>
        <row r="3115">
          <cell r="B3115">
            <v>33100800800</v>
          </cell>
          <cell r="C3115" t="str">
            <v>剖腹探查术</v>
          </cell>
          <cell r="D3115" t="str">
            <v>含活检、腹腔引流</v>
          </cell>
        </row>
        <row r="3115">
          <cell r="F3115" t="str">
            <v>次</v>
          </cell>
          <cell r="G3115">
            <v>1220</v>
          </cell>
          <cell r="H3115">
            <v>1150</v>
          </cell>
          <cell r="I3115">
            <v>1035</v>
          </cell>
        </row>
        <row r="3116">
          <cell r="B3116">
            <v>33100800900</v>
          </cell>
          <cell r="C3116" t="str">
            <v>开腹腹腔内脓肿引流术</v>
          </cell>
        </row>
        <row r="3116">
          <cell r="F3116" t="str">
            <v>次</v>
          </cell>
          <cell r="G3116">
            <v>1690</v>
          </cell>
          <cell r="H3116">
            <v>1595</v>
          </cell>
          <cell r="I3116">
            <v>1435</v>
          </cell>
        </row>
        <row r="3117">
          <cell r="B3117">
            <v>33100801000</v>
          </cell>
          <cell r="C3117" t="str">
            <v>腹腔包虫摘除术</v>
          </cell>
        </row>
        <row r="3117">
          <cell r="F3117" t="str">
            <v>次</v>
          </cell>
          <cell r="G3117">
            <v>1975</v>
          </cell>
          <cell r="H3117">
            <v>1865</v>
          </cell>
          <cell r="I3117">
            <v>1680</v>
          </cell>
        </row>
        <row r="3118">
          <cell r="B3118">
            <v>33100801100</v>
          </cell>
          <cell r="C3118" t="str">
            <v>腹腔窦道扩创术</v>
          </cell>
          <cell r="D3118" t="str">
            <v>含窦道切除</v>
          </cell>
        </row>
        <row r="3118">
          <cell r="F3118" t="str">
            <v>次</v>
          </cell>
          <cell r="G3118">
            <v>1690</v>
          </cell>
          <cell r="H3118">
            <v>1595</v>
          </cell>
          <cell r="I3118">
            <v>1435</v>
          </cell>
        </row>
        <row r="3119">
          <cell r="B3119">
            <v>33100801200</v>
          </cell>
          <cell r="C3119" t="str">
            <v>腹(盆)腔内肿物切除术</v>
          </cell>
          <cell r="D3119" t="str">
            <v>不含脏器切除术</v>
          </cell>
        </row>
        <row r="3119">
          <cell r="F3119" t="str">
            <v>次</v>
          </cell>
          <cell r="G3119">
            <v>1975</v>
          </cell>
          <cell r="H3119">
            <v>1865</v>
          </cell>
          <cell r="I3119">
            <v>1680</v>
          </cell>
        </row>
        <row r="3120">
          <cell r="B3120">
            <v>33100801300</v>
          </cell>
          <cell r="C3120" t="str">
            <v>妇科晚期恶性肿瘤减瘤术</v>
          </cell>
        </row>
        <row r="3120">
          <cell r="F3120" t="str">
            <v>次</v>
          </cell>
          <cell r="G3120">
            <v>2860</v>
          </cell>
          <cell r="H3120">
            <v>2700</v>
          </cell>
          <cell r="I3120">
            <v>2430</v>
          </cell>
        </row>
        <row r="3121">
          <cell r="B3121">
            <v>33100801400</v>
          </cell>
          <cell r="C3121" t="str">
            <v>经直肠盆腔脓肿切开引流术</v>
          </cell>
          <cell r="D3121" t="str">
            <v>含穿刺引流术</v>
          </cell>
        </row>
        <row r="3121">
          <cell r="F3121" t="str">
            <v>次</v>
          </cell>
          <cell r="G3121">
            <v>1820</v>
          </cell>
          <cell r="H3121">
            <v>1715</v>
          </cell>
          <cell r="I3121">
            <v>1545</v>
          </cell>
        </row>
        <row r="3122">
          <cell r="B3122">
            <v>33100801500</v>
          </cell>
          <cell r="C3122" t="str">
            <v>腹膜后肿瘤切除术</v>
          </cell>
          <cell r="D3122" t="str">
            <v>不含其它脏器切除术、血管切除吻合术</v>
          </cell>
        </row>
        <row r="3122">
          <cell r="F3122" t="str">
            <v>次</v>
          </cell>
          <cell r="G3122">
            <v>3475</v>
          </cell>
          <cell r="H3122">
            <v>3157</v>
          </cell>
          <cell r="I3122">
            <v>2838</v>
          </cell>
        </row>
        <row r="3123">
          <cell r="B3123">
            <v>33100801600</v>
          </cell>
          <cell r="C3123" t="str">
            <v>盆底痉挛部肌肉神经切除术</v>
          </cell>
        </row>
        <row r="3123">
          <cell r="F3123" t="str">
            <v>次</v>
          </cell>
          <cell r="G3123">
            <v>2040</v>
          </cell>
          <cell r="H3123">
            <v>1930</v>
          </cell>
          <cell r="I3123">
            <v>1735</v>
          </cell>
        </row>
        <row r="3124">
          <cell r="B3124">
            <v>33100801700</v>
          </cell>
          <cell r="C3124" t="str">
            <v>腹壁肿瘤切除术</v>
          </cell>
          <cell r="D3124" t="str">
            <v>不含成形术及体表良性病变切除</v>
          </cell>
        </row>
        <row r="3124">
          <cell r="F3124" t="str">
            <v>次</v>
          </cell>
          <cell r="G3124">
            <v>1440</v>
          </cell>
          <cell r="H3124">
            <v>1365</v>
          </cell>
          <cell r="I3124">
            <v>1230</v>
          </cell>
        </row>
        <row r="3125">
          <cell r="B3125">
            <v>33100801701</v>
          </cell>
          <cell r="C3125" t="str">
            <v>浅表腹壁肿瘤切除术</v>
          </cell>
          <cell r="D3125" t="str">
            <v>不含成形术及体表良性病变切除</v>
          </cell>
        </row>
        <row r="3125">
          <cell r="F3125" t="str">
            <v>次</v>
          </cell>
          <cell r="G3125">
            <v>485</v>
          </cell>
          <cell r="H3125">
            <v>485</v>
          </cell>
          <cell r="I3125">
            <v>435</v>
          </cell>
        </row>
        <row r="3126">
          <cell r="B3126">
            <v>33100801800</v>
          </cell>
          <cell r="C3126" t="str">
            <v>腹壁整形术</v>
          </cell>
          <cell r="D3126" t="str">
            <v>不含脂肪抽吸术</v>
          </cell>
        </row>
        <row r="3126">
          <cell r="F3126" t="str">
            <v>次</v>
          </cell>
          <cell r="G3126">
            <v>1560</v>
          </cell>
          <cell r="H3126">
            <v>1470</v>
          </cell>
          <cell r="I3126">
            <v>1320</v>
          </cell>
        </row>
        <row r="3127">
          <cell r="B3127">
            <v>33100801900</v>
          </cell>
          <cell r="C3127" t="str">
            <v>脐整形术</v>
          </cell>
        </row>
        <row r="3127">
          <cell r="F3127" t="str">
            <v>次</v>
          </cell>
          <cell r="G3127">
            <v>1560</v>
          </cell>
          <cell r="H3127">
            <v>1470</v>
          </cell>
          <cell r="I3127">
            <v>1320</v>
          </cell>
        </row>
        <row r="3128">
          <cell r="B3128">
            <v>33100802000</v>
          </cell>
          <cell r="C3128" t="str">
            <v>先天性脐膨出修补术</v>
          </cell>
        </row>
        <row r="3128">
          <cell r="F3128" t="str">
            <v>次</v>
          </cell>
          <cell r="G3128">
            <v>1560</v>
          </cell>
          <cell r="H3128">
            <v>1470</v>
          </cell>
          <cell r="I3128">
            <v>1320</v>
          </cell>
        </row>
        <row r="3129">
          <cell r="B3129">
            <v>33100802001</v>
          </cell>
          <cell r="C3129" t="str">
            <v>脐肠瘘修补术</v>
          </cell>
        </row>
        <row r="3129">
          <cell r="F3129" t="str">
            <v>次</v>
          </cell>
          <cell r="G3129">
            <v>1560</v>
          </cell>
          <cell r="H3129">
            <v>1470</v>
          </cell>
          <cell r="I3129">
            <v>1320</v>
          </cell>
        </row>
        <row r="3130">
          <cell r="B3130">
            <v>33100802100</v>
          </cell>
          <cell r="C3130" t="str">
            <v>先天性腹壁裂修补术</v>
          </cell>
        </row>
        <row r="3130">
          <cell r="F3130" t="str">
            <v>次</v>
          </cell>
          <cell r="G3130">
            <v>1560</v>
          </cell>
          <cell r="H3130">
            <v>1470</v>
          </cell>
          <cell r="I3130">
            <v>1320</v>
          </cell>
        </row>
        <row r="3131">
          <cell r="B3131">
            <v>33100802200</v>
          </cell>
          <cell r="C3131" t="str">
            <v>腹壁缺损修复术</v>
          </cell>
          <cell r="D3131" t="str">
            <v>不含膀胱修补和植皮术</v>
          </cell>
        </row>
        <row r="3131">
          <cell r="F3131" t="str">
            <v>次</v>
          </cell>
          <cell r="G3131">
            <v>1560</v>
          </cell>
          <cell r="H3131">
            <v>1470</v>
          </cell>
          <cell r="I3131">
            <v>1320</v>
          </cell>
        </row>
        <row r="3132">
          <cell r="B3132">
            <v>33100802300</v>
          </cell>
          <cell r="C3132" t="str">
            <v>门静脉切开取栓术</v>
          </cell>
          <cell r="D3132" t="str">
            <v>不含安置化疗泵</v>
          </cell>
        </row>
        <row r="3132">
          <cell r="F3132" t="str">
            <v>次</v>
          </cell>
          <cell r="G3132">
            <v>2700</v>
          </cell>
          <cell r="H3132">
            <v>2455</v>
          </cell>
          <cell r="I3132">
            <v>2210</v>
          </cell>
        </row>
        <row r="3133">
          <cell r="B3133">
            <v>33100802301</v>
          </cell>
          <cell r="C3133" t="str">
            <v>门静脉切开支架置入术</v>
          </cell>
          <cell r="D3133" t="str">
            <v>不含安置化疗泵</v>
          </cell>
        </row>
        <row r="3133">
          <cell r="F3133" t="str">
            <v>次</v>
          </cell>
          <cell r="G3133">
            <v>2700</v>
          </cell>
          <cell r="H3133">
            <v>2455</v>
          </cell>
          <cell r="I3133">
            <v>2210</v>
          </cell>
        </row>
        <row r="3134">
          <cell r="B3134">
            <v>33100802302</v>
          </cell>
          <cell r="C3134" t="str">
            <v>肝静脉切开取栓术</v>
          </cell>
          <cell r="D3134" t="str">
            <v>不含安置化疗泵</v>
          </cell>
        </row>
        <row r="3134">
          <cell r="F3134" t="str">
            <v>次</v>
          </cell>
          <cell r="G3134">
            <v>2700</v>
          </cell>
          <cell r="H3134">
            <v>2455</v>
          </cell>
          <cell r="I3134">
            <v>2210</v>
          </cell>
        </row>
        <row r="3135">
          <cell r="B3135">
            <v>33100802400</v>
          </cell>
          <cell r="C3135" t="str">
            <v>门脉高压症门体静脉分流术</v>
          </cell>
          <cell r="D3135" t="str">
            <v>含经网膜静脉门静脉测压术；不含人工血管搭桥分流术、脾切除术、肝活检术、各种断流术</v>
          </cell>
        </row>
        <row r="3135">
          <cell r="F3135" t="str">
            <v>次</v>
          </cell>
          <cell r="G3135">
            <v>2350</v>
          </cell>
          <cell r="H3135">
            <v>2135</v>
          </cell>
          <cell r="I3135">
            <v>1920</v>
          </cell>
        </row>
        <row r="3136">
          <cell r="B3136">
            <v>33100802401</v>
          </cell>
          <cell r="C3136" t="str">
            <v>门脉高压症系腔分流术</v>
          </cell>
          <cell r="D3136" t="str">
            <v>含经网膜静脉门静脉测压术；不含人工血管搭桥分流术、脾切除术、肝活检术、各种断流术</v>
          </cell>
        </row>
        <row r="3136">
          <cell r="F3136" t="str">
            <v>次</v>
          </cell>
          <cell r="G3136">
            <v>2350</v>
          </cell>
          <cell r="H3136">
            <v>2135</v>
          </cell>
          <cell r="I3136">
            <v>1920</v>
          </cell>
        </row>
        <row r="3137">
          <cell r="B3137">
            <v>33100802402</v>
          </cell>
          <cell r="C3137" t="str">
            <v>门脉高压症近端脾肾分流术</v>
          </cell>
          <cell r="D3137" t="str">
            <v>含经网膜静脉门静脉测压术；不含人工血管搭桥分流术、脾切除术、肝活检术、各种断流术</v>
          </cell>
        </row>
        <row r="3137">
          <cell r="F3137" t="str">
            <v>次</v>
          </cell>
          <cell r="G3137">
            <v>2350</v>
          </cell>
          <cell r="H3137">
            <v>2135</v>
          </cell>
          <cell r="I3137">
            <v>1920</v>
          </cell>
        </row>
        <row r="3138">
          <cell r="B3138">
            <v>33100802500</v>
          </cell>
          <cell r="C3138" t="str">
            <v>门体静脉搭桥分流术</v>
          </cell>
          <cell r="D3138" t="str">
            <v>含经网膜静脉门静脉测压术；不含脾切除术、肝活检术、各种断流术</v>
          </cell>
        </row>
        <row r="3138">
          <cell r="F3138" t="str">
            <v>次</v>
          </cell>
          <cell r="G3138">
            <v>2655</v>
          </cell>
          <cell r="H3138">
            <v>2415</v>
          </cell>
          <cell r="I3138">
            <v>2175</v>
          </cell>
        </row>
        <row r="3139">
          <cell r="B3139">
            <v>33100802501</v>
          </cell>
          <cell r="C3139" t="str">
            <v>远端脾肾分流术 </v>
          </cell>
          <cell r="D3139" t="str">
            <v>含经网膜静脉门静脉测压术；不含脾切除术、肝活检术、各种断流术</v>
          </cell>
        </row>
        <row r="3139">
          <cell r="F3139" t="str">
            <v>次</v>
          </cell>
          <cell r="G3139">
            <v>2655</v>
          </cell>
          <cell r="H3139">
            <v>2415</v>
          </cell>
          <cell r="I3139">
            <v>2175</v>
          </cell>
        </row>
        <row r="3140">
          <cell r="B3140">
            <v>33100802600</v>
          </cell>
          <cell r="C3140" t="str">
            <v>门体静脉断流术</v>
          </cell>
          <cell r="D3140" t="str">
            <v>含食管、胃底周围血管离断加脾切除术、经网膜静脉门静脉测压术</v>
          </cell>
        </row>
        <row r="3140">
          <cell r="F3140" t="str">
            <v>次</v>
          </cell>
          <cell r="G3140">
            <v>2185</v>
          </cell>
          <cell r="H3140">
            <v>1985</v>
          </cell>
          <cell r="I3140">
            <v>1785</v>
          </cell>
        </row>
        <row r="3141">
          <cell r="B3141">
            <v>33100802601</v>
          </cell>
          <cell r="C3141" t="str">
            <v>经腹门奇静脉断流术</v>
          </cell>
          <cell r="D3141" t="str">
            <v>含食管、胃底周围血管离断加脾切除术、经网膜静脉门静脉测压术</v>
          </cell>
        </row>
        <row r="3141">
          <cell r="F3141" t="str">
            <v>次</v>
          </cell>
          <cell r="G3141">
            <v>2185</v>
          </cell>
          <cell r="H3141">
            <v>1985</v>
          </cell>
          <cell r="I3141">
            <v>1785</v>
          </cell>
        </row>
        <row r="3142">
          <cell r="B3142">
            <v>33100802602</v>
          </cell>
          <cell r="C3142" t="str">
            <v>胸腹联合门奇静脉断流术</v>
          </cell>
          <cell r="D3142" t="str">
            <v>含食管、胃底周围血管离断加脾切除术、经网膜静脉门静脉测压术</v>
          </cell>
        </row>
        <row r="3142">
          <cell r="F3142" t="str">
            <v>次</v>
          </cell>
          <cell r="G3142">
            <v>2185</v>
          </cell>
          <cell r="H3142">
            <v>1985</v>
          </cell>
          <cell r="I3142">
            <v>1785</v>
          </cell>
        </row>
        <row r="3143">
          <cell r="B3143">
            <v>33100802700</v>
          </cell>
          <cell r="C3143" t="str">
            <v>经胸食管胃静脉结扎术</v>
          </cell>
        </row>
        <row r="3143">
          <cell r="F3143" t="str">
            <v>次</v>
          </cell>
          <cell r="G3143">
            <v>2105</v>
          </cell>
          <cell r="H3143">
            <v>1985</v>
          </cell>
          <cell r="I3143">
            <v>1785</v>
          </cell>
        </row>
        <row r="3144">
          <cell r="B3144">
            <v>33100802800</v>
          </cell>
          <cell r="C3144" t="str">
            <v>腹水转流术</v>
          </cell>
        </row>
        <row r="3144">
          <cell r="E3144" t="str">
            <v>转流泵</v>
          </cell>
          <cell r="F3144" t="str">
            <v>次</v>
          </cell>
          <cell r="G3144">
            <v>1650</v>
          </cell>
          <cell r="H3144">
            <v>1550</v>
          </cell>
          <cell r="I3144">
            <v>1395</v>
          </cell>
        </row>
        <row r="3145">
          <cell r="B3145">
            <v>33100802801</v>
          </cell>
          <cell r="C3145" t="str">
            <v>腹腔—颈内静脉转流术</v>
          </cell>
        </row>
        <row r="3145">
          <cell r="E3145" t="str">
            <v>转流泵</v>
          </cell>
          <cell r="F3145" t="str">
            <v>次</v>
          </cell>
          <cell r="G3145">
            <v>1650</v>
          </cell>
          <cell r="H3145">
            <v>1550</v>
          </cell>
          <cell r="I3145">
            <v>1395</v>
          </cell>
        </row>
        <row r="3146">
          <cell r="B3146">
            <v>33100802802</v>
          </cell>
          <cell r="C3146" t="str">
            <v>腹腔—股静脉转流术</v>
          </cell>
        </row>
        <row r="3146">
          <cell r="E3146" t="str">
            <v>转流泵</v>
          </cell>
          <cell r="F3146" t="str">
            <v>次</v>
          </cell>
          <cell r="G3146">
            <v>1650</v>
          </cell>
          <cell r="H3146">
            <v>1550</v>
          </cell>
          <cell r="I3146">
            <v>1395</v>
          </cell>
        </row>
        <row r="3147">
          <cell r="B3147">
            <v>33100802803</v>
          </cell>
          <cell r="C3147" t="str">
            <v>淋颈转流术</v>
          </cell>
        </row>
        <row r="3147">
          <cell r="E3147" t="str">
            <v>转流泵</v>
          </cell>
          <cell r="F3147" t="str">
            <v>次</v>
          </cell>
          <cell r="G3147">
            <v>1650</v>
          </cell>
          <cell r="H3147">
            <v>1550</v>
          </cell>
          <cell r="I3147">
            <v>1395</v>
          </cell>
        </row>
        <row r="3148">
          <cell r="B3148">
            <v>33100802900</v>
          </cell>
          <cell r="C3148" t="str">
            <v>经腹腔镜门脉交通支结扎术</v>
          </cell>
        </row>
        <row r="3148">
          <cell r="F3148" t="str">
            <v>次</v>
          </cell>
          <cell r="G3148">
            <v>1600</v>
          </cell>
          <cell r="H3148">
            <v>1510</v>
          </cell>
          <cell r="I3148">
            <v>1360</v>
          </cell>
        </row>
        <row r="3149">
          <cell r="B3149">
            <v>33100803000</v>
          </cell>
          <cell r="C3149" t="str">
            <v>脐茸手术切除术</v>
          </cell>
        </row>
        <row r="3149">
          <cell r="F3149" t="str">
            <v>次</v>
          </cell>
          <cell r="G3149">
            <v>660</v>
          </cell>
          <cell r="H3149">
            <v>594</v>
          </cell>
          <cell r="I3149">
            <v>528</v>
          </cell>
        </row>
        <row r="3150">
          <cell r="B3150">
            <v>3311</v>
          </cell>
          <cell r="C3150" t="str">
            <v>11．泌尿系统手术</v>
          </cell>
        </row>
        <row r="3150">
          <cell r="E3150" t="str">
            <v>特殊尿管、J形管</v>
          </cell>
        </row>
        <row r="3151">
          <cell r="B3151">
            <v>331101</v>
          </cell>
          <cell r="C3151" t="str">
            <v>肾脏手术</v>
          </cell>
        </row>
        <row r="3152">
          <cell r="B3152">
            <v>33110100100</v>
          </cell>
          <cell r="C3152" t="str">
            <v>肾破裂修补术</v>
          </cell>
        </row>
        <row r="3152">
          <cell r="F3152" t="str">
            <v>次</v>
          </cell>
          <cell r="G3152">
            <v>1544</v>
          </cell>
          <cell r="H3152">
            <v>1516</v>
          </cell>
          <cell r="I3152">
            <v>1362</v>
          </cell>
        </row>
        <row r="3153">
          <cell r="B3153">
            <v>33110100200</v>
          </cell>
          <cell r="C3153" t="str">
            <v>肾固定术</v>
          </cell>
        </row>
        <row r="3153">
          <cell r="F3153" t="str">
            <v>次</v>
          </cell>
          <cell r="G3153">
            <v>875</v>
          </cell>
          <cell r="H3153">
            <v>865</v>
          </cell>
          <cell r="I3153">
            <v>780</v>
          </cell>
        </row>
        <row r="3154">
          <cell r="B3154">
            <v>33110100300</v>
          </cell>
          <cell r="C3154" t="str">
            <v>肾折叠术</v>
          </cell>
        </row>
        <row r="3154">
          <cell r="F3154" t="str">
            <v>次</v>
          </cell>
          <cell r="G3154">
            <v>1210</v>
          </cell>
          <cell r="H3154">
            <v>1190</v>
          </cell>
          <cell r="I3154">
            <v>1070</v>
          </cell>
        </row>
        <row r="3155">
          <cell r="B3155">
            <v>33110100400</v>
          </cell>
          <cell r="C3155" t="str">
            <v>肾包膜剥脱术</v>
          </cell>
        </row>
        <row r="3155">
          <cell r="F3155" t="str">
            <v>次</v>
          </cell>
          <cell r="G3155">
            <v>1375</v>
          </cell>
          <cell r="H3155">
            <v>1350</v>
          </cell>
          <cell r="I3155">
            <v>1215</v>
          </cell>
        </row>
        <row r="3156">
          <cell r="B3156">
            <v>33110100500</v>
          </cell>
          <cell r="C3156" t="str">
            <v>肾周围淋巴管剥脱术</v>
          </cell>
        </row>
        <row r="3156">
          <cell r="F3156" t="str">
            <v>次</v>
          </cell>
          <cell r="G3156">
            <v>1650</v>
          </cell>
          <cell r="H3156">
            <v>1620</v>
          </cell>
          <cell r="I3156">
            <v>1460</v>
          </cell>
        </row>
        <row r="3157">
          <cell r="B3157">
            <v>33110100600</v>
          </cell>
          <cell r="C3157" t="str">
            <v>肾周围粘连分解术</v>
          </cell>
        </row>
        <row r="3157">
          <cell r="F3157" t="str">
            <v>次</v>
          </cell>
          <cell r="G3157">
            <v>990</v>
          </cell>
          <cell r="H3157">
            <v>970</v>
          </cell>
          <cell r="I3157">
            <v>875</v>
          </cell>
        </row>
        <row r="3158">
          <cell r="B3158">
            <v>33110100700</v>
          </cell>
          <cell r="C3158" t="str">
            <v>肾肿瘤剔除术</v>
          </cell>
        </row>
        <row r="3158">
          <cell r="F3158" t="str">
            <v>次</v>
          </cell>
          <cell r="G3158">
            <v>1700</v>
          </cell>
          <cell r="H3158">
            <v>1675</v>
          </cell>
          <cell r="I3158">
            <v>1505</v>
          </cell>
        </row>
        <row r="3159">
          <cell r="B3159">
            <v>33110100800</v>
          </cell>
          <cell r="C3159" t="str">
            <v>肾切除术</v>
          </cell>
        </row>
        <row r="3159">
          <cell r="E3159" t="str">
            <v>肾网袋</v>
          </cell>
          <cell r="F3159" t="str">
            <v>次</v>
          </cell>
          <cell r="G3159">
            <v>1375</v>
          </cell>
          <cell r="H3159">
            <v>1350</v>
          </cell>
          <cell r="I3159">
            <v>1215</v>
          </cell>
        </row>
        <row r="3160">
          <cell r="B3160">
            <v>33110100900</v>
          </cell>
          <cell r="C3160" t="str">
            <v>肾部分切除术</v>
          </cell>
        </row>
        <row r="3160">
          <cell r="F3160" t="str">
            <v>次</v>
          </cell>
          <cell r="G3160">
            <v>2475</v>
          </cell>
          <cell r="H3160">
            <v>2248</v>
          </cell>
          <cell r="I3160">
            <v>2020</v>
          </cell>
        </row>
        <row r="3161">
          <cell r="B3161">
            <v>33110101000</v>
          </cell>
          <cell r="C3161" t="str">
            <v>根治性肾切除术</v>
          </cell>
          <cell r="D3161" t="str">
            <v>含肾上腺切除、淋巴清扫；不含开胸手术</v>
          </cell>
        </row>
        <row r="3161">
          <cell r="F3161" t="str">
            <v>次</v>
          </cell>
          <cell r="G3161">
            <v>3089</v>
          </cell>
          <cell r="H3161">
            <v>2809</v>
          </cell>
          <cell r="I3161">
            <v>2530</v>
          </cell>
        </row>
        <row r="3162">
          <cell r="B3162">
            <v>33110101100</v>
          </cell>
          <cell r="C3162" t="str">
            <v>重复肾重复输尿管切除术</v>
          </cell>
        </row>
        <row r="3162">
          <cell r="F3162" t="str">
            <v>次</v>
          </cell>
          <cell r="G3162">
            <v>3000</v>
          </cell>
          <cell r="H3162">
            <v>2728</v>
          </cell>
          <cell r="I3162">
            <v>2457</v>
          </cell>
        </row>
        <row r="3163">
          <cell r="B3163">
            <v>33110101200</v>
          </cell>
          <cell r="C3163" t="str">
            <v>融合肾分解术</v>
          </cell>
        </row>
        <row r="3163">
          <cell r="F3163" t="str">
            <v>次</v>
          </cell>
          <cell r="G3163">
            <v>1960</v>
          </cell>
          <cell r="H3163">
            <v>1780</v>
          </cell>
          <cell r="I3163">
            <v>1600</v>
          </cell>
        </row>
        <row r="3164">
          <cell r="B3164">
            <v>33110101300</v>
          </cell>
          <cell r="C3164" t="str">
            <v>肾实质切开造瘘术</v>
          </cell>
        </row>
        <row r="3164">
          <cell r="F3164" t="str">
            <v>次</v>
          </cell>
          <cell r="G3164">
            <v>1100</v>
          </cell>
          <cell r="H3164">
            <v>1080</v>
          </cell>
          <cell r="I3164">
            <v>970</v>
          </cell>
        </row>
        <row r="3165">
          <cell r="B3165">
            <v>33110101400</v>
          </cell>
          <cell r="C3165" t="str">
            <v>肾囊肿切除术</v>
          </cell>
        </row>
        <row r="3165">
          <cell r="F3165" t="str">
            <v>次</v>
          </cell>
          <cell r="G3165">
            <v>1240</v>
          </cell>
          <cell r="H3165">
            <v>1215</v>
          </cell>
          <cell r="I3165">
            <v>1095</v>
          </cell>
        </row>
        <row r="3166">
          <cell r="B3166">
            <v>33110101500</v>
          </cell>
          <cell r="C3166" t="str">
            <v>多囊肾去顶减压术（单侧）</v>
          </cell>
        </row>
        <row r="3166">
          <cell r="F3166" t="str">
            <v>次</v>
          </cell>
          <cell r="G3166">
            <v>2124</v>
          </cell>
          <cell r="H3166">
            <v>1929</v>
          </cell>
          <cell r="I3166">
            <v>1734</v>
          </cell>
        </row>
        <row r="3167">
          <cell r="B3167">
            <v>33110101501</v>
          </cell>
          <cell r="C3167" t="str">
            <v>多囊肾去顶减压术（双侧）</v>
          </cell>
        </row>
        <row r="3167">
          <cell r="F3167" t="str">
            <v>次</v>
          </cell>
          <cell r="G3167">
            <v>3924</v>
          </cell>
          <cell r="H3167">
            <v>3564</v>
          </cell>
          <cell r="I3167">
            <v>3210</v>
          </cell>
        </row>
        <row r="3168">
          <cell r="B3168">
            <v>33110101600</v>
          </cell>
          <cell r="C3168" t="str">
            <v>肾切开取石术</v>
          </cell>
        </row>
        <row r="3168">
          <cell r="F3168" t="str">
            <v>次</v>
          </cell>
          <cell r="G3168">
            <v>1780</v>
          </cell>
          <cell r="H3168">
            <v>1620</v>
          </cell>
          <cell r="I3168">
            <v>1460</v>
          </cell>
        </row>
        <row r="3169">
          <cell r="B3169">
            <v>33110101601</v>
          </cell>
          <cell r="C3169" t="str">
            <v>肾盂切开取石术</v>
          </cell>
        </row>
        <row r="3169">
          <cell r="F3169" t="str">
            <v>次</v>
          </cell>
          <cell r="G3169">
            <v>1780</v>
          </cell>
          <cell r="H3169">
            <v>1620</v>
          </cell>
          <cell r="I3169">
            <v>1460</v>
          </cell>
        </row>
        <row r="3170">
          <cell r="B3170">
            <v>33110101602</v>
          </cell>
          <cell r="C3170" t="str">
            <v>肾实质切开取石术</v>
          </cell>
        </row>
        <row r="3170">
          <cell r="F3170" t="str">
            <v>次</v>
          </cell>
          <cell r="G3170">
            <v>1780</v>
          </cell>
          <cell r="H3170">
            <v>1620</v>
          </cell>
          <cell r="I3170">
            <v>1460</v>
          </cell>
        </row>
        <row r="3171">
          <cell r="B3171">
            <v>33110101700</v>
          </cell>
          <cell r="C3171" t="str">
            <v>肾血管重建术</v>
          </cell>
          <cell r="D3171" t="str">
            <v>含取自体血管</v>
          </cell>
        </row>
        <row r="3171">
          <cell r="F3171" t="str">
            <v>次</v>
          </cell>
          <cell r="G3171">
            <v>2475</v>
          </cell>
          <cell r="H3171">
            <v>2430</v>
          </cell>
          <cell r="I3171">
            <v>2185</v>
          </cell>
        </row>
        <row r="3172">
          <cell r="B3172">
            <v>33110101701</v>
          </cell>
          <cell r="C3172" t="str">
            <v>肾血管狭窄成形术</v>
          </cell>
        </row>
        <row r="3172">
          <cell r="F3172" t="str">
            <v>次</v>
          </cell>
          <cell r="G3172">
            <v>2475</v>
          </cell>
          <cell r="H3172">
            <v>2430</v>
          </cell>
          <cell r="I3172">
            <v>2185</v>
          </cell>
        </row>
        <row r="3173">
          <cell r="B3173">
            <v>33110101800</v>
          </cell>
          <cell r="C3173" t="str">
            <v>自体肾移植术</v>
          </cell>
        </row>
        <row r="3173">
          <cell r="E3173" t="str">
            <v>特殊缝线、特殊材料</v>
          </cell>
          <cell r="F3173" t="str">
            <v>次</v>
          </cell>
          <cell r="G3173">
            <v>4455</v>
          </cell>
          <cell r="H3173">
            <v>4050</v>
          </cell>
          <cell r="I3173">
            <v>3645</v>
          </cell>
        </row>
        <row r="3174">
          <cell r="B3174">
            <v>33110101900</v>
          </cell>
          <cell r="C3174" t="str">
            <v>异体肾移植术</v>
          </cell>
          <cell r="D3174" t="str">
            <v>不含异体供肾取肾术</v>
          </cell>
          <cell r="E3174" t="str">
            <v>特殊缝线、特殊材料</v>
          </cell>
          <cell r="F3174" t="str">
            <v>次</v>
          </cell>
          <cell r="G3174">
            <v>4455</v>
          </cell>
          <cell r="H3174">
            <v>4050</v>
          </cell>
          <cell r="I3174">
            <v>3645</v>
          </cell>
        </row>
        <row r="3175">
          <cell r="B3175">
            <v>33110102000</v>
          </cell>
          <cell r="C3175" t="str">
            <v>异体供肾取肾术</v>
          </cell>
        </row>
        <row r="3175">
          <cell r="F3175" t="str">
            <v>次</v>
          </cell>
          <cell r="G3175">
            <v>2200</v>
          </cell>
          <cell r="H3175">
            <v>2160</v>
          </cell>
          <cell r="I3175">
            <v>1945</v>
          </cell>
        </row>
        <row r="3176">
          <cell r="B3176">
            <v>33110102100</v>
          </cell>
          <cell r="C3176" t="str">
            <v>供体肾修复术</v>
          </cell>
        </row>
        <row r="3176">
          <cell r="E3176" t="str">
            <v>特殊缝线</v>
          </cell>
          <cell r="F3176" t="str">
            <v>次</v>
          </cell>
          <cell r="G3176">
            <v>825</v>
          </cell>
          <cell r="H3176">
            <v>810</v>
          </cell>
          <cell r="I3176">
            <v>730</v>
          </cell>
        </row>
        <row r="3177">
          <cell r="B3177">
            <v>33110102200</v>
          </cell>
          <cell r="C3177" t="str">
            <v>移植肾探查术</v>
          </cell>
        </row>
        <row r="3177">
          <cell r="F3177" t="str">
            <v>次</v>
          </cell>
          <cell r="G3177">
            <v>1100</v>
          </cell>
          <cell r="H3177">
            <v>1080</v>
          </cell>
          <cell r="I3177">
            <v>970</v>
          </cell>
        </row>
        <row r="3178">
          <cell r="B3178">
            <v>33110102300</v>
          </cell>
          <cell r="C3178" t="str">
            <v>移植肾肾周血肿清除术</v>
          </cell>
        </row>
        <row r="3178">
          <cell r="F3178" t="str">
            <v>次</v>
          </cell>
          <cell r="G3178">
            <v>1650</v>
          </cell>
          <cell r="H3178">
            <v>1620</v>
          </cell>
          <cell r="I3178">
            <v>1460</v>
          </cell>
        </row>
        <row r="3179">
          <cell r="B3179">
            <v>33110102400</v>
          </cell>
          <cell r="C3179" t="str">
            <v>离体肾取石术</v>
          </cell>
        </row>
        <row r="3179">
          <cell r="E3179" t="str">
            <v> </v>
          </cell>
          <cell r="F3179" t="str">
            <v>次</v>
          </cell>
          <cell r="G3179">
            <v>2970</v>
          </cell>
          <cell r="H3179">
            <v>2700</v>
          </cell>
          <cell r="I3179">
            <v>2430</v>
          </cell>
        </row>
        <row r="3180">
          <cell r="B3180">
            <v>33110102500</v>
          </cell>
          <cell r="C3180" t="str">
            <v>肾肿瘤腔静脉内瘤栓切取术</v>
          </cell>
        </row>
        <row r="3180">
          <cell r="F3180" t="str">
            <v>次</v>
          </cell>
          <cell r="G3180">
            <v>3860</v>
          </cell>
          <cell r="H3180">
            <v>3510</v>
          </cell>
          <cell r="I3180">
            <v>3160</v>
          </cell>
        </row>
        <row r="3181">
          <cell r="B3181">
            <v>331102</v>
          </cell>
          <cell r="C3181" t="str">
            <v>肾盂和输尿管手术</v>
          </cell>
        </row>
        <row r="3182">
          <cell r="B3182">
            <v>33110200100</v>
          </cell>
          <cell r="C3182" t="str">
            <v>肾盂癌根治术</v>
          </cell>
          <cell r="D3182" t="str">
            <v>含输尿管全长、部分膀胱切除；不含膀胱镜电切</v>
          </cell>
        </row>
        <row r="3182">
          <cell r="F3182" t="str">
            <v>次</v>
          </cell>
          <cell r="G3182">
            <v>3475</v>
          </cell>
          <cell r="H3182">
            <v>3157</v>
          </cell>
          <cell r="I3182">
            <v>2838</v>
          </cell>
        </row>
        <row r="3183">
          <cell r="B3183">
            <v>33110200200</v>
          </cell>
          <cell r="C3183" t="str">
            <v>肾盂成形肾盂输尿管再吻合术</v>
          </cell>
        </row>
        <row r="3183">
          <cell r="F3183" t="str">
            <v>次</v>
          </cell>
          <cell r="G3183">
            <v>2317</v>
          </cell>
          <cell r="H3183">
            <v>2275</v>
          </cell>
          <cell r="I3183">
            <v>2050</v>
          </cell>
        </row>
        <row r="3184">
          <cell r="B3184">
            <v>33110200400</v>
          </cell>
          <cell r="C3184" t="str">
            <v>肾下盏输尿管吻合术</v>
          </cell>
        </row>
        <row r="3184">
          <cell r="F3184" t="str">
            <v>次</v>
          </cell>
          <cell r="G3184">
            <v>2200</v>
          </cell>
          <cell r="H3184">
            <v>2160</v>
          </cell>
          <cell r="I3184">
            <v>1943</v>
          </cell>
        </row>
        <row r="3185">
          <cell r="B3185">
            <v>33110200500</v>
          </cell>
          <cell r="C3185" t="str">
            <v>肾盂输尿管成形术</v>
          </cell>
        </row>
        <row r="3185">
          <cell r="F3185" t="str">
            <v>次</v>
          </cell>
          <cell r="G3185">
            <v>1375</v>
          </cell>
          <cell r="H3185">
            <v>1350</v>
          </cell>
          <cell r="I3185">
            <v>1215</v>
          </cell>
        </row>
        <row r="3186">
          <cell r="B3186">
            <v>33110200700</v>
          </cell>
          <cell r="C3186" t="str">
            <v>输尿管切开取石术</v>
          </cell>
        </row>
        <row r="3186">
          <cell r="F3186" t="str">
            <v>次</v>
          </cell>
          <cell r="G3186">
            <v>1040</v>
          </cell>
          <cell r="H3186">
            <v>945</v>
          </cell>
          <cell r="I3186">
            <v>850</v>
          </cell>
        </row>
        <row r="3187">
          <cell r="B3187">
            <v>33110200800</v>
          </cell>
          <cell r="C3187" t="str">
            <v>输尿管损伤修补术</v>
          </cell>
        </row>
        <row r="3187">
          <cell r="F3187" t="str">
            <v>次</v>
          </cell>
          <cell r="G3187">
            <v>1738</v>
          </cell>
          <cell r="H3187">
            <v>1703</v>
          </cell>
          <cell r="I3187">
            <v>1535</v>
          </cell>
        </row>
        <row r="3188">
          <cell r="B3188">
            <v>33110200900</v>
          </cell>
          <cell r="C3188" t="str">
            <v>输尿管狭窄段切除再吻合术</v>
          </cell>
        </row>
        <row r="3188">
          <cell r="F3188" t="str">
            <v>次</v>
          </cell>
          <cell r="G3188">
            <v>1540</v>
          </cell>
          <cell r="H3188">
            <v>1510</v>
          </cell>
          <cell r="I3188">
            <v>1360</v>
          </cell>
        </row>
        <row r="3189">
          <cell r="B3189">
            <v>33110201000</v>
          </cell>
          <cell r="C3189" t="str">
            <v>输尿管囊肿切除术</v>
          </cell>
        </row>
        <row r="3189">
          <cell r="F3189" t="str">
            <v>次</v>
          </cell>
          <cell r="G3189">
            <v>1240</v>
          </cell>
          <cell r="H3189">
            <v>1215</v>
          </cell>
          <cell r="I3189">
            <v>1095</v>
          </cell>
        </row>
        <row r="3190">
          <cell r="B3190">
            <v>33110201100</v>
          </cell>
          <cell r="C3190" t="str">
            <v>输尿管残端切除术</v>
          </cell>
        </row>
        <row r="3190">
          <cell r="F3190" t="str">
            <v>次</v>
          </cell>
          <cell r="G3190">
            <v>1100</v>
          </cell>
          <cell r="H3190">
            <v>1080</v>
          </cell>
          <cell r="I3190">
            <v>970</v>
          </cell>
        </row>
        <row r="3191">
          <cell r="B3191">
            <v>33110201200</v>
          </cell>
          <cell r="C3191" t="str">
            <v>输尿管膀胱再植术</v>
          </cell>
        </row>
        <row r="3191">
          <cell r="F3191" t="str">
            <v>次</v>
          </cell>
          <cell r="G3191">
            <v>1315</v>
          </cell>
          <cell r="H3191">
            <v>1280</v>
          </cell>
          <cell r="I3191">
            <v>1150</v>
          </cell>
        </row>
        <row r="3192">
          <cell r="B3192">
            <v>33110201300</v>
          </cell>
          <cell r="C3192" t="str">
            <v>输尿管皮肤造口术</v>
          </cell>
        </row>
        <row r="3192">
          <cell r="F3192" t="str">
            <v>单侧</v>
          </cell>
          <cell r="G3192">
            <v>1100</v>
          </cell>
          <cell r="H3192">
            <v>1080</v>
          </cell>
          <cell r="I3192">
            <v>970</v>
          </cell>
        </row>
        <row r="3193">
          <cell r="B3193">
            <v>33110201400</v>
          </cell>
          <cell r="C3193" t="str">
            <v>输尿管乙状结肠吻合术</v>
          </cell>
        </row>
        <row r="3193">
          <cell r="F3193" t="str">
            <v>次</v>
          </cell>
          <cell r="G3193">
            <v>1650</v>
          </cell>
          <cell r="H3193">
            <v>1620</v>
          </cell>
          <cell r="I3193">
            <v>1460</v>
          </cell>
        </row>
        <row r="3194">
          <cell r="B3194">
            <v>33110201500</v>
          </cell>
          <cell r="C3194" t="str">
            <v>输尿管松解术</v>
          </cell>
        </row>
        <row r="3194">
          <cell r="F3194" t="str">
            <v>次</v>
          </cell>
          <cell r="G3194">
            <v>1782</v>
          </cell>
          <cell r="H3194">
            <v>1750</v>
          </cell>
          <cell r="I3194">
            <v>1577</v>
          </cell>
        </row>
        <row r="3195">
          <cell r="B3195">
            <v>33110201600</v>
          </cell>
          <cell r="C3195" t="str">
            <v>输尿管整形术</v>
          </cell>
        </row>
        <row r="3195">
          <cell r="F3195" t="str">
            <v>次</v>
          </cell>
          <cell r="G3195">
            <v>1650</v>
          </cell>
          <cell r="H3195">
            <v>1620</v>
          </cell>
          <cell r="I3195">
            <v>1460</v>
          </cell>
        </row>
        <row r="3196">
          <cell r="B3196">
            <v>33110201700</v>
          </cell>
          <cell r="C3196" t="str">
            <v>腔静脉后输尿管整形术</v>
          </cell>
        </row>
        <row r="3196">
          <cell r="F3196" t="str">
            <v>次</v>
          </cell>
          <cell r="G3196">
            <v>1650</v>
          </cell>
          <cell r="H3196">
            <v>1620</v>
          </cell>
          <cell r="I3196">
            <v>1460</v>
          </cell>
        </row>
        <row r="3197">
          <cell r="B3197">
            <v>33110201800</v>
          </cell>
          <cell r="C3197" t="str">
            <v>肠管代输尿管术</v>
          </cell>
        </row>
        <row r="3197">
          <cell r="F3197" t="str">
            <v>次</v>
          </cell>
          <cell r="G3197">
            <v>2800</v>
          </cell>
          <cell r="H3197">
            <v>2749</v>
          </cell>
          <cell r="I3197">
            <v>2472</v>
          </cell>
        </row>
        <row r="3198">
          <cell r="B3198">
            <v>33110201900</v>
          </cell>
          <cell r="C3198" t="str">
            <v>膀胱瓣代输尿管术</v>
          </cell>
        </row>
        <row r="3198">
          <cell r="F3198" t="str">
            <v>次</v>
          </cell>
          <cell r="G3198">
            <v>2200</v>
          </cell>
          <cell r="H3198">
            <v>2160</v>
          </cell>
          <cell r="I3198">
            <v>1947</v>
          </cell>
        </row>
        <row r="3199">
          <cell r="B3199">
            <v>331103</v>
          </cell>
          <cell r="C3199" t="str">
            <v>膀胱手术</v>
          </cell>
        </row>
        <row r="3200">
          <cell r="B3200">
            <v>33110300100</v>
          </cell>
          <cell r="C3200" t="str">
            <v>膀胱切开取石术</v>
          </cell>
        </row>
        <row r="3200">
          <cell r="F3200" t="str">
            <v>次</v>
          </cell>
          <cell r="G3200">
            <v>825</v>
          </cell>
          <cell r="H3200">
            <v>810</v>
          </cell>
          <cell r="I3200">
            <v>730</v>
          </cell>
        </row>
        <row r="3201">
          <cell r="B3201">
            <v>33110300200</v>
          </cell>
          <cell r="C3201" t="str">
            <v>膀胱憩室切除术</v>
          </cell>
        </row>
        <row r="3201">
          <cell r="F3201" t="str">
            <v>次</v>
          </cell>
          <cell r="G3201">
            <v>1240</v>
          </cell>
          <cell r="H3201">
            <v>1215</v>
          </cell>
          <cell r="I3201">
            <v>1095</v>
          </cell>
        </row>
        <row r="3202">
          <cell r="B3202">
            <v>33110300300</v>
          </cell>
          <cell r="C3202" t="str">
            <v>膀胱部分切除术</v>
          </cell>
        </row>
        <row r="3202">
          <cell r="F3202" t="str">
            <v>次</v>
          </cell>
          <cell r="G3202">
            <v>1100</v>
          </cell>
          <cell r="H3202">
            <v>1080</v>
          </cell>
          <cell r="I3202">
            <v>970</v>
          </cell>
        </row>
        <row r="3203">
          <cell r="B3203">
            <v>33110300400</v>
          </cell>
          <cell r="C3203" t="str">
            <v>膀胱切开肿瘤烧灼术</v>
          </cell>
        </row>
        <row r="3203">
          <cell r="F3203" t="str">
            <v>次</v>
          </cell>
          <cell r="G3203">
            <v>1040</v>
          </cell>
          <cell r="H3203">
            <v>1010</v>
          </cell>
          <cell r="I3203">
            <v>910</v>
          </cell>
        </row>
        <row r="3204">
          <cell r="B3204">
            <v>33110300500</v>
          </cell>
          <cell r="C3204" t="str">
            <v>膀胱切开造瘘术</v>
          </cell>
        </row>
        <row r="3204">
          <cell r="F3204" t="str">
            <v>次</v>
          </cell>
          <cell r="G3204">
            <v>765</v>
          </cell>
          <cell r="H3204">
            <v>740</v>
          </cell>
          <cell r="I3204">
            <v>665</v>
          </cell>
        </row>
        <row r="3205">
          <cell r="B3205">
            <v>33110300600</v>
          </cell>
          <cell r="C3205" t="str">
            <v>根治性膀胱全切除术</v>
          </cell>
        </row>
        <row r="3205">
          <cell r="F3205" t="str">
            <v>次</v>
          </cell>
          <cell r="G3205">
            <v>3089</v>
          </cell>
          <cell r="H3205">
            <v>2809</v>
          </cell>
          <cell r="I3205">
            <v>2530</v>
          </cell>
        </row>
        <row r="3206">
          <cell r="B3206">
            <v>33110300700</v>
          </cell>
          <cell r="C3206" t="str">
            <v>膀胱尿道全切除术</v>
          </cell>
        </row>
        <row r="3206">
          <cell r="F3206" t="str">
            <v>次</v>
          </cell>
          <cell r="G3206">
            <v>3861</v>
          </cell>
          <cell r="H3206">
            <v>3510</v>
          </cell>
          <cell r="I3206">
            <v>3159</v>
          </cell>
        </row>
        <row r="3207">
          <cell r="B3207">
            <v>33110300800</v>
          </cell>
          <cell r="C3207" t="str">
            <v>膀胱再造术</v>
          </cell>
          <cell r="D3207" t="str">
            <v>含膀胱全切术</v>
          </cell>
        </row>
        <row r="3207">
          <cell r="F3207" t="str">
            <v>次</v>
          </cell>
          <cell r="G3207">
            <v>4800</v>
          </cell>
          <cell r="H3207">
            <v>4533</v>
          </cell>
          <cell r="I3207">
            <v>4083</v>
          </cell>
        </row>
        <row r="3208">
          <cell r="B3208">
            <v>33110300900</v>
          </cell>
          <cell r="C3208" t="str">
            <v>回肠膀胱术</v>
          </cell>
          <cell r="D3208" t="str">
            <v>含阑尾切除术</v>
          </cell>
        </row>
        <row r="3208">
          <cell r="F3208" t="str">
            <v>次</v>
          </cell>
          <cell r="G3208">
            <v>2300</v>
          </cell>
          <cell r="H3208">
            <v>2093</v>
          </cell>
          <cell r="I3208">
            <v>1887</v>
          </cell>
        </row>
        <row r="3209">
          <cell r="B3209">
            <v>33110300901</v>
          </cell>
          <cell r="C3209" t="str">
            <v>结肠膀胱术</v>
          </cell>
          <cell r="D3209" t="str">
            <v>含阑尾切除术</v>
          </cell>
        </row>
        <row r="3209">
          <cell r="F3209" t="str">
            <v>次</v>
          </cell>
          <cell r="G3209">
            <v>2300</v>
          </cell>
          <cell r="H3209">
            <v>2093</v>
          </cell>
          <cell r="I3209">
            <v>1887</v>
          </cell>
        </row>
        <row r="3210">
          <cell r="B3210">
            <v>33110301000</v>
          </cell>
          <cell r="C3210" t="str">
            <v>可控性回肠膀胱术</v>
          </cell>
          <cell r="D3210" t="str">
            <v>含阑尾切除术</v>
          </cell>
        </row>
        <row r="3210">
          <cell r="F3210" t="str">
            <v>次</v>
          </cell>
          <cell r="G3210">
            <v>3089</v>
          </cell>
          <cell r="H3210">
            <v>3033</v>
          </cell>
          <cell r="I3210">
            <v>2731</v>
          </cell>
        </row>
        <row r="3211">
          <cell r="B3211">
            <v>33110301001</v>
          </cell>
          <cell r="C3211" t="str">
            <v>可控性结肠膀胱术</v>
          </cell>
          <cell r="D3211" t="str">
            <v>含阑尾切除术</v>
          </cell>
        </row>
        <row r="3211">
          <cell r="F3211" t="str">
            <v>次</v>
          </cell>
          <cell r="G3211">
            <v>3089</v>
          </cell>
          <cell r="H3211">
            <v>3033</v>
          </cell>
          <cell r="I3211">
            <v>2731</v>
          </cell>
        </row>
        <row r="3212">
          <cell r="B3212">
            <v>33110301100</v>
          </cell>
          <cell r="C3212" t="str">
            <v>回肠扩大膀胱术</v>
          </cell>
        </row>
        <row r="3212">
          <cell r="F3212" t="str">
            <v>次</v>
          </cell>
          <cell r="G3212">
            <v>2500</v>
          </cell>
          <cell r="H3212">
            <v>2455</v>
          </cell>
          <cell r="I3212">
            <v>2208</v>
          </cell>
        </row>
        <row r="3213">
          <cell r="B3213">
            <v>33110301101</v>
          </cell>
          <cell r="C3213" t="str">
            <v>结肠扩大膀胱术</v>
          </cell>
        </row>
        <row r="3213">
          <cell r="F3213" t="str">
            <v>次</v>
          </cell>
          <cell r="G3213">
            <v>2500</v>
          </cell>
          <cell r="H3213">
            <v>2455</v>
          </cell>
          <cell r="I3213">
            <v>2208</v>
          </cell>
        </row>
        <row r="3214">
          <cell r="B3214">
            <v>33110301200</v>
          </cell>
          <cell r="C3214" t="str">
            <v>直肠膀胱术</v>
          </cell>
          <cell r="D3214" t="str">
            <v>含乙状结肠造瘘</v>
          </cell>
        </row>
        <row r="3214">
          <cell r="F3214" t="str">
            <v>次</v>
          </cell>
          <cell r="G3214">
            <v>2317</v>
          </cell>
          <cell r="H3214">
            <v>2275</v>
          </cell>
          <cell r="I3214">
            <v>2050</v>
          </cell>
        </row>
        <row r="3215">
          <cell r="B3215">
            <v>33110301201</v>
          </cell>
          <cell r="C3215" t="str">
            <v>直肠膀胱瘘修补术</v>
          </cell>
        </row>
        <row r="3215">
          <cell r="F3215" t="str">
            <v>次</v>
          </cell>
          <cell r="G3215">
            <v>1650</v>
          </cell>
          <cell r="H3215">
            <v>1620</v>
          </cell>
          <cell r="I3215">
            <v>1460</v>
          </cell>
        </row>
        <row r="3216">
          <cell r="B3216">
            <v>33110301300</v>
          </cell>
          <cell r="C3216" t="str">
            <v>胃代膀胱术</v>
          </cell>
        </row>
        <row r="3216">
          <cell r="F3216" t="str">
            <v>次</v>
          </cell>
          <cell r="G3216">
            <v>2970</v>
          </cell>
          <cell r="H3216">
            <v>2700</v>
          </cell>
          <cell r="I3216">
            <v>2430</v>
          </cell>
        </row>
        <row r="3217">
          <cell r="B3217">
            <v>33110301400</v>
          </cell>
          <cell r="C3217" t="str">
            <v>肠道原位膀胱术</v>
          </cell>
        </row>
        <row r="3217">
          <cell r="F3217" t="str">
            <v>次</v>
          </cell>
          <cell r="G3217">
            <v>2896</v>
          </cell>
          <cell r="H3217">
            <v>2840</v>
          </cell>
          <cell r="I3217">
            <v>2552</v>
          </cell>
        </row>
        <row r="3218">
          <cell r="B3218">
            <v>33110301500</v>
          </cell>
          <cell r="C3218" t="str">
            <v>膀胱瘘管切除术</v>
          </cell>
        </row>
        <row r="3218">
          <cell r="F3218" t="str">
            <v>次</v>
          </cell>
          <cell r="G3218">
            <v>990</v>
          </cell>
          <cell r="H3218">
            <v>970</v>
          </cell>
          <cell r="I3218">
            <v>875</v>
          </cell>
        </row>
        <row r="3219">
          <cell r="B3219">
            <v>33110301600</v>
          </cell>
          <cell r="C3219" t="str">
            <v>膀胱破裂修补术</v>
          </cell>
        </row>
        <row r="3219">
          <cell r="F3219" t="str">
            <v>次</v>
          </cell>
          <cell r="G3219">
            <v>1215</v>
          </cell>
          <cell r="H3219">
            <v>1190</v>
          </cell>
          <cell r="I3219">
            <v>1070</v>
          </cell>
        </row>
        <row r="3220">
          <cell r="B3220">
            <v>33110301700</v>
          </cell>
          <cell r="C3220" t="str">
            <v>膀胱膨出修补术</v>
          </cell>
        </row>
        <row r="3220">
          <cell r="F3220" t="str">
            <v>次</v>
          </cell>
          <cell r="G3220">
            <v>1100</v>
          </cell>
          <cell r="H3220">
            <v>1080</v>
          </cell>
          <cell r="I3220">
            <v>970</v>
          </cell>
        </row>
        <row r="3221">
          <cell r="B3221">
            <v>33110301800</v>
          </cell>
          <cell r="C3221" t="str">
            <v>膀胱外翻成形术</v>
          </cell>
          <cell r="D3221" t="str">
            <v>含修补术</v>
          </cell>
        </row>
        <row r="3221">
          <cell r="F3221" t="str">
            <v>次</v>
          </cell>
          <cell r="G3221">
            <v>2640</v>
          </cell>
          <cell r="H3221">
            <v>2590</v>
          </cell>
          <cell r="I3221">
            <v>2330</v>
          </cell>
        </row>
        <row r="3222">
          <cell r="B3222">
            <v>33110301900</v>
          </cell>
          <cell r="C3222" t="str">
            <v>膀胱阴道瘘修补术</v>
          </cell>
        </row>
        <row r="3222">
          <cell r="F3222" t="str">
            <v>次</v>
          </cell>
          <cell r="G3222">
            <v>1925</v>
          </cell>
          <cell r="H3222">
            <v>1890</v>
          </cell>
          <cell r="I3222">
            <v>1700</v>
          </cell>
        </row>
        <row r="3223">
          <cell r="B3223">
            <v>33110302000</v>
          </cell>
          <cell r="C3223" t="str">
            <v>膀胱颈部Y—V成形术</v>
          </cell>
        </row>
        <row r="3223">
          <cell r="F3223" t="str">
            <v>次</v>
          </cell>
          <cell r="G3223">
            <v>1100</v>
          </cell>
          <cell r="H3223">
            <v>1080</v>
          </cell>
          <cell r="I3223">
            <v>970</v>
          </cell>
        </row>
        <row r="3224">
          <cell r="B3224">
            <v>33110302100</v>
          </cell>
          <cell r="C3224" t="str">
            <v>膀胱颈重建术</v>
          </cell>
        </row>
        <row r="3224">
          <cell r="F3224" t="str">
            <v>次</v>
          </cell>
          <cell r="G3224">
            <v>1100</v>
          </cell>
          <cell r="H3224">
            <v>1080</v>
          </cell>
          <cell r="I3224">
            <v>970</v>
          </cell>
        </row>
        <row r="3225">
          <cell r="B3225">
            <v>33110302101</v>
          </cell>
          <cell r="C3225" t="str">
            <v>膀胱颈紧缩术</v>
          </cell>
        </row>
        <row r="3225">
          <cell r="F3225" t="str">
            <v>次</v>
          </cell>
          <cell r="G3225">
            <v>1100</v>
          </cell>
          <cell r="H3225">
            <v>1080</v>
          </cell>
          <cell r="I3225">
            <v>970</v>
          </cell>
        </row>
        <row r="3226">
          <cell r="B3226">
            <v>33110302200</v>
          </cell>
          <cell r="C3226" t="str">
            <v>膀胱颈悬吊术</v>
          </cell>
        </row>
        <row r="3226">
          <cell r="F3226" t="str">
            <v>次</v>
          </cell>
          <cell r="G3226">
            <v>1925</v>
          </cell>
          <cell r="H3226">
            <v>1890</v>
          </cell>
          <cell r="I3226">
            <v>1700</v>
          </cell>
        </row>
        <row r="3227">
          <cell r="B3227">
            <v>33110302300</v>
          </cell>
          <cell r="C3227" t="str">
            <v>神经性膀胱腹直肌移位术</v>
          </cell>
        </row>
        <row r="3227">
          <cell r="F3227" t="str">
            <v>次</v>
          </cell>
          <cell r="G3227">
            <v>1925</v>
          </cell>
          <cell r="H3227">
            <v>1890</v>
          </cell>
          <cell r="I3227">
            <v>1700</v>
          </cell>
        </row>
        <row r="3228">
          <cell r="B3228">
            <v>33110302400</v>
          </cell>
          <cell r="C3228" t="str">
            <v>脐尿管瘘切除术</v>
          </cell>
        </row>
        <row r="3228">
          <cell r="F3228" t="str">
            <v>次</v>
          </cell>
          <cell r="G3228">
            <v>1100</v>
          </cell>
          <cell r="H3228">
            <v>1080</v>
          </cell>
          <cell r="I3228">
            <v>970</v>
          </cell>
        </row>
        <row r="3229">
          <cell r="B3229">
            <v>33110302500</v>
          </cell>
          <cell r="C3229" t="str">
            <v>经膀胱镜膀胱电切术</v>
          </cell>
        </row>
        <row r="3229">
          <cell r="F3229" t="str">
            <v>次</v>
          </cell>
          <cell r="G3229">
            <v>1428</v>
          </cell>
          <cell r="H3229">
            <v>1296</v>
          </cell>
          <cell r="I3229">
            <v>1164</v>
          </cell>
        </row>
        <row r="3230">
          <cell r="B3230">
            <v>33110302600</v>
          </cell>
          <cell r="C3230" t="str">
            <v>经尿道前列腺冷冻术</v>
          </cell>
        </row>
        <row r="3230">
          <cell r="F3230" t="str">
            <v>次</v>
          </cell>
          <cell r="G3230">
            <v>1375</v>
          </cell>
          <cell r="H3230">
            <v>1350</v>
          </cell>
          <cell r="I3230">
            <v>1215</v>
          </cell>
        </row>
        <row r="3231">
          <cell r="B3231">
            <v>33110302700</v>
          </cell>
          <cell r="C3231" t="str">
            <v>经尿道膀胱碎石取石术</v>
          </cell>
        </row>
        <row r="3231">
          <cell r="F3231" t="str">
            <v>次</v>
          </cell>
          <cell r="G3231">
            <v>1485</v>
          </cell>
          <cell r="H3231">
            <v>1350</v>
          </cell>
          <cell r="I3231">
            <v>1215</v>
          </cell>
        </row>
        <row r="3232">
          <cell r="B3232">
            <v>33110302701</v>
          </cell>
          <cell r="C3232" t="str">
            <v>经尿道膀胱血块取出术</v>
          </cell>
        </row>
        <row r="3232">
          <cell r="F3232" t="str">
            <v>次</v>
          </cell>
          <cell r="G3232">
            <v>1375</v>
          </cell>
          <cell r="H3232">
            <v>1350</v>
          </cell>
          <cell r="I3232">
            <v>1215</v>
          </cell>
        </row>
        <row r="3233">
          <cell r="B3233">
            <v>33110302702</v>
          </cell>
          <cell r="C3233" t="str">
            <v>经尿道膀胱异物取出术</v>
          </cell>
        </row>
        <row r="3233">
          <cell r="F3233" t="str">
            <v>次</v>
          </cell>
          <cell r="G3233">
            <v>1375</v>
          </cell>
          <cell r="H3233">
            <v>1350</v>
          </cell>
          <cell r="I3233">
            <v>1215</v>
          </cell>
        </row>
        <row r="3234">
          <cell r="B3234">
            <v>33110302800</v>
          </cell>
          <cell r="C3234" t="str">
            <v>脐尿管肿瘤切除术</v>
          </cell>
        </row>
        <row r="3234">
          <cell r="F3234" t="str">
            <v>次</v>
          </cell>
          <cell r="G3234">
            <v>1375</v>
          </cell>
          <cell r="H3234">
            <v>1350</v>
          </cell>
          <cell r="I3234">
            <v>1215</v>
          </cell>
        </row>
        <row r="3235">
          <cell r="B3235">
            <v>331104</v>
          </cell>
          <cell r="C3235" t="str">
            <v>尿道手术</v>
          </cell>
        </row>
        <row r="3236">
          <cell r="B3236">
            <v>33110400100</v>
          </cell>
          <cell r="C3236" t="str">
            <v>尿道修补术</v>
          </cell>
          <cell r="D3236" t="str">
            <v>指经会阴、耻骨劈开、尿道套入、内植皮</v>
          </cell>
        </row>
        <row r="3236">
          <cell r="F3236" t="str">
            <v>次</v>
          </cell>
          <cell r="G3236">
            <v>1904</v>
          </cell>
          <cell r="H3236">
            <v>1866</v>
          </cell>
          <cell r="I3236">
            <v>1677</v>
          </cell>
        </row>
        <row r="3237">
          <cell r="B3237">
            <v>33110400200</v>
          </cell>
          <cell r="C3237" t="str">
            <v>尿道折叠术</v>
          </cell>
        </row>
        <row r="3237">
          <cell r="F3237" t="str">
            <v>次</v>
          </cell>
          <cell r="G3237">
            <v>1100</v>
          </cell>
          <cell r="H3237">
            <v>1080</v>
          </cell>
          <cell r="I3237">
            <v>970</v>
          </cell>
        </row>
        <row r="3238">
          <cell r="B3238">
            <v>33110400300</v>
          </cell>
          <cell r="C3238" t="str">
            <v>尿道会师术</v>
          </cell>
        </row>
        <row r="3238">
          <cell r="F3238" t="str">
            <v>次</v>
          </cell>
          <cell r="G3238">
            <v>1100</v>
          </cell>
          <cell r="H3238">
            <v>1080</v>
          </cell>
          <cell r="I3238">
            <v>970</v>
          </cell>
        </row>
        <row r="3239">
          <cell r="B3239">
            <v>33110400400</v>
          </cell>
          <cell r="C3239" t="str">
            <v>前尿道吻合术</v>
          </cell>
        </row>
        <row r="3239">
          <cell r="F3239" t="str">
            <v>次</v>
          </cell>
          <cell r="G3239">
            <v>875</v>
          </cell>
          <cell r="H3239">
            <v>865</v>
          </cell>
          <cell r="I3239">
            <v>780</v>
          </cell>
        </row>
        <row r="3240">
          <cell r="B3240">
            <v>33110400500</v>
          </cell>
          <cell r="C3240" t="str">
            <v>尿道切开取石术</v>
          </cell>
        </row>
        <row r="3240">
          <cell r="F3240" t="str">
            <v>次</v>
          </cell>
          <cell r="G3240">
            <v>875</v>
          </cell>
          <cell r="H3240">
            <v>865</v>
          </cell>
          <cell r="I3240">
            <v>780</v>
          </cell>
        </row>
        <row r="3241">
          <cell r="B3241">
            <v>33110400501</v>
          </cell>
          <cell r="C3241" t="str">
            <v>尿道切开取异物术</v>
          </cell>
        </row>
        <row r="3241">
          <cell r="F3241" t="str">
            <v>次</v>
          </cell>
          <cell r="G3241">
            <v>875</v>
          </cell>
          <cell r="H3241">
            <v>865</v>
          </cell>
          <cell r="I3241">
            <v>780</v>
          </cell>
        </row>
        <row r="3242">
          <cell r="B3242">
            <v>33110400600</v>
          </cell>
          <cell r="C3242" t="str">
            <v>尿道瓣膜电切术</v>
          </cell>
        </row>
        <row r="3242">
          <cell r="F3242" t="str">
            <v>次</v>
          </cell>
          <cell r="G3242">
            <v>1240</v>
          </cell>
          <cell r="H3242">
            <v>1215</v>
          </cell>
          <cell r="I3242">
            <v>1095</v>
          </cell>
        </row>
        <row r="3243">
          <cell r="B3243">
            <v>33110400700</v>
          </cell>
          <cell r="C3243" t="str">
            <v>尿道狭窄切除术</v>
          </cell>
        </row>
        <row r="3243">
          <cell r="F3243" t="str">
            <v>次</v>
          </cell>
          <cell r="G3243">
            <v>1975</v>
          </cell>
          <cell r="H3243">
            <v>1945</v>
          </cell>
          <cell r="I3243">
            <v>1750</v>
          </cell>
        </row>
        <row r="3244">
          <cell r="B3244">
            <v>33110400800</v>
          </cell>
          <cell r="C3244" t="str">
            <v>尿道良性肿物切除术</v>
          </cell>
        </row>
        <row r="3244">
          <cell r="F3244" t="str">
            <v>次</v>
          </cell>
          <cell r="G3244">
            <v>295</v>
          </cell>
          <cell r="H3244">
            <v>270</v>
          </cell>
          <cell r="I3244">
            <v>245</v>
          </cell>
        </row>
        <row r="3245">
          <cell r="B3245">
            <v>33110400801</v>
          </cell>
          <cell r="C3245" t="str">
            <v>尿道肉阜切除术</v>
          </cell>
        </row>
        <row r="3245">
          <cell r="F3245" t="str">
            <v>次</v>
          </cell>
          <cell r="G3245">
            <v>275</v>
          </cell>
          <cell r="H3245">
            <v>270</v>
          </cell>
          <cell r="I3245">
            <v>245</v>
          </cell>
        </row>
        <row r="3246">
          <cell r="B3246">
            <v>33110400802</v>
          </cell>
          <cell r="C3246" t="str">
            <v>尿道肉阜电灼术</v>
          </cell>
        </row>
        <row r="3246">
          <cell r="F3246" t="str">
            <v>次</v>
          </cell>
          <cell r="G3246">
            <v>275</v>
          </cell>
          <cell r="H3246">
            <v>270</v>
          </cell>
          <cell r="I3246">
            <v>245</v>
          </cell>
        </row>
        <row r="3247">
          <cell r="B3247">
            <v>33110400900</v>
          </cell>
          <cell r="C3247" t="str">
            <v>尿道憩室切除术</v>
          </cell>
        </row>
        <row r="3247">
          <cell r="F3247" t="str">
            <v>次</v>
          </cell>
          <cell r="G3247">
            <v>965</v>
          </cell>
          <cell r="H3247">
            <v>945</v>
          </cell>
          <cell r="I3247">
            <v>850</v>
          </cell>
        </row>
        <row r="3248">
          <cell r="B3248">
            <v>33110401000</v>
          </cell>
          <cell r="C3248" t="str">
            <v>尿道旁腺囊肿摘除术</v>
          </cell>
        </row>
        <row r="3248">
          <cell r="F3248" t="str">
            <v>次</v>
          </cell>
          <cell r="G3248">
            <v>765</v>
          </cell>
          <cell r="H3248">
            <v>740</v>
          </cell>
          <cell r="I3248">
            <v>665</v>
          </cell>
        </row>
        <row r="3249">
          <cell r="B3249">
            <v>33110401100</v>
          </cell>
          <cell r="C3249" t="str">
            <v>尿道癌根治术</v>
          </cell>
        </row>
        <row r="3249">
          <cell r="F3249" t="str">
            <v>次</v>
          </cell>
          <cell r="G3249">
            <v>2200</v>
          </cell>
          <cell r="H3249">
            <v>2160</v>
          </cell>
          <cell r="I3249">
            <v>1945</v>
          </cell>
        </row>
        <row r="3250">
          <cell r="B3250">
            <v>33110401200</v>
          </cell>
          <cell r="C3250" t="str">
            <v>重复尿道切除术</v>
          </cell>
        </row>
        <row r="3250">
          <cell r="F3250" t="str">
            <v>次</v>
          </cell>
          <cell r="G3250">
            <v>875</v>
          </cell>
          <cell r="H3250">
            <v>865</v>
          </cell>
          <cell r="I3250">
            <v>780</v>
          </cell>
        </row>
        <row r="3251">
          <cell r="B3251">
            <v>33110401300</v>
          </cell>
          <cell r="C3251" t="str">
            <v>尿道重建术</v>
          </cell>
          <cell r="D3251" t="str">
            <v>含尿道全切</v>
          </cell>
        </row>
        <row r="3251">
          <cell r="F3251" t="str">
            <v>次</v>
          </cell>
          <cell r="G3251">
            <v>1860</v>
          </cell>
          <cell r="H3251">
            <v>1818</v>
          </cell>
          <cell r="I3251">
            <v>1635</v>
          </cell>
        </row>
        <row r="3252">
          <cell r="B3252">
            <v>33110401400</v>
          </cell>
          <cell r="C3252" t="str">
            <v>尿道阴道瘘修补术</v>
          </cell>
        </row>
        <row r="3252">
          <cell r="F3252" t="str">
            <v>次</v>
          </cell>
          <cell r="G3252">
            <v>1540</v>
          </cell>
          <cell r="H3252">
            <v>1510</v>
          </cell>
          <cell r="I3252">
            <v>1359</v>
          </cell>
        </row>
        <row r="3253">
          <cell r="B3253">
            <v>33110401500</v>
          </cell>
          <cell r="C3253" t="str">
            <v>尿道直肠瘘修补术</v>
          </cell>
        </row>
        <row r="3253">
          <cell r="F3253" t="str">
            <v>次</v>
          </cell>
          <cell r="G3253">
            <v>1790</v>
          </cell>
          <cell r="H3253">
            <v>1755</v>
          </cell>
          <cell r="I3253">
            <v>1580</v>
          </cell>
        </row>
        <row r="3254">
          <cell r="B3254">
            <v>33110401600</v>
          </cell>
          <cell r="C3254" t="str">
            <v>会阴阴囊皮瓣尿道成型术</v>
          </cell>
        </row>
        <row r="3254">
          <cell r="F3254" t="str">
            <v>次</v>
          </cell>
          <cell r="G3254">
            <v>1240</v>
          </cell>
          <cell r="H3254">
            <v>1215</v>
          </cell>
          <cell r="I3254">
            <v>1095</v>
          </cell>
        </row>
        <row r="3255">
          <cell r="B3255">
            <v>33110401700</v>
          </cell>
          <cell r="C3255" t="str">
            <v>尿道会阴造口术</v>
          </cell>
        </row>
        <row r="3255">
          <cell r="F3255" t="str">
            <v>次</v>
          </cell>
          <cell r="G3255">
            <v>1100</v>
          </cell>
          <cell r="H3255">
            <v>1080</v>
          </cell>
          <cell r="I3255">
            <v>970</v>
          </cell>
        </row>
        <row r="3256">
          <cell r="B3256">
            <v>33110401800</v>
          </cell>
          <cell r="C3256" t="str">
            <v>尿道瘘修补术</v>
          </cell>
          <cell r="D3256" t="str">
            <v>含耻骨膀胱造瘘</v>
          </cell>
        </row>
        <row r="3256">
          <cell r="F3256" t="str">
            <v>次</v>
          </cell>
          <cell r="G3256">
            <v>1337</v>
          </cell>
          <cell r="H3256">
            <v>1310</v>
          </cell>
          <cell r="I3256">
            <v>1181</v>
          </cell>
        </row>
        <row r="3257">
          <cell r="B3257">
            <v>33110401900</v>
          </cell>
          <cell r="C3257" t="str">
            <v>尿道瓣膜切除成形术</v>
          </cell>
        </row>
        <row r="3257">
          <cell r="F3257" t="str">
            <v>次</v>
          </cell>
          <cell r="G3257">
            <v>965</v>
          </cell>
          <cell r="H3257">
            <v>945</v>
          </cell>
          <cell r="I3257">
            <v>850</v>
          </cell>
        </row>
        <row r="3258">
          <cell r="B3258">
            <v>33110401901</v>
          </cell>
          <cell r="C3258" t="str">
            <v>尿道带蒂皮瓣正道成形术</v>
          </cell>
        </row>
        <row r="3258">
          <cell r="F3258" t="str">
            <v>次</v>
          </cell>
          <cell r="G3258">
            <v>965</v>
          </cell>
          <cell r="H3258">
            <v>945</v>
          </cell>
          <cell r="I3258">
            <v>850</v>
          </cell>
        </row>
        <row r="3259">
          <cell r="B3259">
            <v>33110402000</v>
          </cell>
          <cell r="C3259" t="str">
            <v>尿道粘膜脱垂切除术</v>
          </cell>
        </row>
        <row r="3259">
          <cell r="F3259" t="str">
            <v>次</v>
          </cell>
          <cell r="G3259">
            <v>625</v>
          </cell>
          <cell r="H3259">
            <v>605</v>
          </cell>
          <cell r="I3259">
            <v>545</v>
          </cell>
        </row>
        <row r="3260">
          <cell r="B3260">
            <v>33110402100</v>
          </cell>
          <cell r="C3260" t="str">
            <v>尿道外口整形术</v>
          </cell>
          <cell r="D3260" t="str">
            <v>含尿道外口切开术</v>
          </cell>
        </row>
        <row r="3260">
          <cell r="F3260" t="str">
            <v>次</v>
          </cell>
          <cell r="G3260">
            <v>665</v>
          </cell>
          <cell r="H3260">
            <v>650</v>
          </cell>
          <cell r="I3260">
            <v>585</v>
          </cell>
        </row>
        <row r="3261">
          <cell r="B3261">
            <v>33110402200</v>
          </cell>
          <cell r="C3261" t="str">
            <v>尿道悬吊延长术</v>
          </cell>
        </row>
        <row r="3261">
          <cell r="E3261" t="str">
            <v>特殊穿刺针、悬吊器</v>
          </cell>
          <cell r="F3261" t="str">
            <v>次</v>
          </cell>
          <cell r="G3261">
            <v>1335</v>
          </cell>
          <cell r="H3261">
            <v>1215</v>
          </cell>
          <cell r="I3261">
            <v>1095</v>
          </cell>
        </row>
        <row r="3262">
          <cell r="B3262">
            <v>33110402300</v>
          </cell>
          <cell r="C3262" t="str">
            <v>尿道下裂Ⅰ期成形术</v>
          </cell>
        </row>
        <row r="3262">
          <cell r="F3262" t="str">
            <v>次</v>
          </cell>
          <cell r="G3262">
            <v>1650</v>
          </cell>
          <cell r="H3262">
            <v>1620</v>
          </cell>
          <cell r="I3262">
            <v>1460</v>
          </cell>
        </row>
        <row r="3263">
          <cell r="B3263">
            <v>33110402400</v>
          </cell>
          <cell r="C3263" t="str">
            <v>尿道下裂Ⅱ期成形术</v>
          </cell>
        </row>
        <row r="3263">
          <cell r="F3263" t="str">
            <v>次</v>
          </cell>
          <cell r="G3263">
            <v>1375</v>
          </cell>
          <cell r="H3263">
            <v>1350</v>
          </cell>
          <cell r="I3263">
            <v>1215</v>
          </cell>
        </row>
        <row r="3264">
          <cell r="B3264">
            <v>33110402500</v>
          </cell>
          <cell r="C3264" t="str">
            <v>尿道下裂阴茎下弯矫治术</v>
          </cell>
          <cell r="D3264" t="str">
            <v>      </v>
          </cell>
        </row>
        <row r="3264">
          <cell r="F3264" t="str">
            <v>次</v>
          </cell>
          <cell r="G3264">
            <v>1075</v>
          </cell>
          <cell r="H3264">
            <v>1053</v>
          </cell>
          <cell r="I3264">
            <v>945</v>
          </cell>
        </row>
        <row r="3265">
          <cell r="B3265">
            <v>33110402600</v>
          </cell>
          <cell r="C3265" t="str">
            <v>尿道下裂修复术</v>
          </cell>
          <cell r="D3265" t="str">
            <v>不含造瘘术和阴茎矫直术</v>
          </cell>
        </row>
        <row r="3265">
          <cell r="F3265" t="str">
            <v>次</v>
          </cell>
          <cell r="G3265">
            <v>1515</v>
          </cell>
          <cell r="H3265">
            <v>1485</v>
          </cell>
          <cell r="I3265">
            <v>1335</v>
          </cell>
        </row>
        <row r="3266">
          <cell r="B3266">
            <v>33110402700</v>
          </cell>
          <cell r="C3266" t="str">
            <v>尿道上裂修复术</v>
          </cell>
          <cell r="D3266" t="str">
            <v>不含造瘘术和腹壁缺损修补、膀胱外翻修复与阴茎矫直</v>
          </cell>
        </row>
        <row r="3266">
          <cell r="F3266" t="str">
            <v>次</v>
          </cell>
          <cell r="G3266">
            <v>2300</v>
          </cell>
          <cell r="H3266">
            <v>2258</v>
          </cell>
          <cell r="I3266">
            <v>2035</v>
          </cell>
        </row>
        <row r="3267">
          <cell r="B3267">
            <v>33110402800</v>
          </cell>
          <cell r="C3267" t="str">
            <v>尿道上裂膀胱外翻矫治术</v>
          </cell>
          <cell r="D3267" t="str">
            <v> </v>
          </cell>
        </row>
        <row r="3267">
          <cell r="F3267" t="str">
            <v>次</v>
          </cell>
          <cell r="G3267">
            <v>2200</v>
          </cell>
          <cell r="H3267">
            <v>2160</v>
          </cell>
          <cell r="I3267">
            <v>1945</v>
          </cell>
        </row>
        <row r="3268">
          <cell r="B3268">
            <v>3312</v>
          </cell>
          <cell r="C3268" t="str">
            <v>12．男性生殖系统手术</v>
          </cell>
        </row>
        <row r="3268">
          <cell r="E3268" t="str">
            <v>特殊尿管、J形管</v>
          </cell>
        </row>
        <row r="3269">
          <cell r="B3269">
            <v>331201</v>
          </cell>
          <cell r="C3269" t="str">
            <v>前列腺、精囊腺手术</v>
          </cell>
        </row>
        <row r="3270">
          <cell r="B3270">
            <v>33120100100</v>
          </cell>
          <cell r="C3270" t="str">
            <v>前列腺癌根治术</v>
          </cell>
          <cell r="D3270" t="str">
            <v>含淋巴结活检</v>
          </cell>
        </row>
        <row r="3270">
          <cell r="F3270" t="str">
            <v>次</v>
          </cell>
          <cell r="G3270">
            <v>4827</v>
          </cell>
          <cell r="H3270">
            <v>4557</v>
          </cell>
          <cell r="I3270">
            <v>4098</v>
          </cell>
        </row>
        <row r="3271">
          <cell r="B3271">
            <v>33120100200</v>
          </cell>
          <cell r="C3271" t="str">
            <v>耻骨上前列腺切除术</v>
          </cell>
        </row>
        <row r="3271">
          <cell r="F3271" t="str">
            <v>次</v>
          </cell>
          <cell r="G3271">
            <v>1725</v>
          </cell>
          <cell r="H3271">
            <v>1685</v>
          </cell>
          <cell r="I3271">
            <v>1515</v>
          </cell>
        </row>
        <row r="3272">
          <cell r="B3272">
            <v>33120100300</v>
          </cell>
          <cell r="C3272" t="str">
            <v>耻骨后前列腺切除术</v>
          </cell>
        </row>
        <row r="3272">
          <cell r="F3272" t="str">
            <v>次</v>
          </cell>
          <cell r="G3272">
            <v>1725</v>
          </cell>
          <cell r="H3272">
            <v>1685</v>
          </cell>
          <cell r="I3272">
            <v>1515</v>
          </cell>
        </row>
        <row r="3273">
          <cell r="B3273">
            <v>33120100400</v>
          </cell>
          <cell r="C3273" t="str">
            <v>前列腺囊肿切除术</v>
          </cell>
        </row>
        <row r="3273">
          <cell r="F3273" t="str">
            <v>次</v>
          </cell>
          <cell r="G3273">
            <v>1240</v>
          </cell>
          <cell r="H3273">
            <v>1215</v>
          </cell>
          <cell r="I3273">
            <v>1095</v>
          </cell>
        </row>
        <row r="3274">
          <cell r="B3274">
            <v>33120100500</v>
          </cell>
          <cell r="C3274" t="str">
            <v>前列腺脓肿切开术</v>
          </cell>
        </row>
        <row r="3274">
          <cell r="F3274" t="str">
            <v>次</v>
          </cell>
          <cell r="G3274">
            <v>1040</v>
          </cell>
          <cell r="H3274">
            <v>1010</v>
          </cell>
          <cell r="I3274">
            <v>910</v>
          </cell>
        </row>
        <row r="3275">
          <cell r="B3275">
            <v>33120100600</v>
          </cell>
          <cell r="C3275" t="str">
            <v>经尿道前列腺电切术</v>
          </cell>
        </row>
        <row r="3275">
          <cell r="F3275" t="str">
            <v>次</v>
          </cell>
          <cell r="G3275">
            <v>2970</v>
          </cell>
          <cell r="H3275">
            <v>2700</v>
          </cell>
          <cell r="I3275">
            <v>2430</v>
          </cell>
        </row>
        <row r="3276">
          <cell r="B3276">
            <v>33120100601</v>
          </cell>
          <cell r="C3276" t="str">
            <v>经尿道前列腺汽化术</v>
          </cell>
        </row>
        <row r="3276">
          <cell r="F3276" t="str">
            <v>次</v>
          </cell>
          <cell r="G3276">
            <v>3564</v>
          </cell>
          <cell r="H3276">
            <v>3240</v>
          </cell>
          <cell r="I3276">
            <v>2916</v>
          </cell>
        </row>
        <row r="3277">
          <cell r="B3277">
            <v>33120100602</v>
          </cell>
          <cell r="C3277" t="str">
            <v>经尿道前列腺激光术</v>
          </cell>
        </row>
        <row r="3277">
          <cell r="F3277" t="str">
            <v>次</v>
          </cell>
          <cell r="G3277">
            <v>3564</v>
          </cell>
          <cell r="H3277">
            <v>3240</v>
          </cell>
          <cell r="I3277">
            <v>2916</v>
          </cell>
        </row>
        <row r="3278">
          <cell r="B3278">
            <v>33120100603</v>
          </cell>
          <cell r="C3278" t="str">
            <v>绿激光汽化前列腺手术加收</v>
          </cell>
        </row>
        <row r="3278">
          <cell r="F3278" t="str">
            <v>例</v>
          </cell>
          <cell r="G3278">
            <v>3240</v>
          </cell>
          <cell r="H3278">
            <v>3240</v>
          </cell>
          <cell r="I3278">
            <v>3240</v>
          </cell>
        </row>
        <row r="3279">
          <cell r="B3279">
            <v>33120100604</v>
          </cell>
          <cell r="C3279" t="str">
            <v>钬激光前列腺手术加收</v>
          </cell>
        </row>
        <row r="3279">
          <cell r="F3279" t="str">
            <v>例</v>
          </cell>
          <cell r="G3279">
            <v>810</v>
          </cell>
          <cell r="H3279">
            <v>810</v>
          </cell>
          <cell r="I3279">
            <v>810</v>
          </cell>
        </row>
        <row r="3280">
          <cell r="B3280">
            <v>33120100700</v>
          </cell>
          <cell r="C3280" t="str">
            <v>经尿道前列腺气囊扩张术</v>
          </cell>
        </row>
        <row r="3280">
          <cell r="E3280" t="str">
            <v>气囊导管</v>
          </cell>
          <cell r="F3280" t="str">
            <v>次</v>
          </cell>
          <cell r="G3280">
            <v>550</v>
          </cell>
          <cell r="H3280">
            <v>540</v>
          </cell>
          <cell r="I3280">
            <v>485</v>
          </cell>
        </row>
        <row r="3281">
          <cell r="B3281">
            <v>33120100800</v>
          </cell>
          <cell r="C3281" t="str">
            <v>经尿道前列腺支架置入术</v>
          </cell>
        </row>
        <row r="3281">
          <cell r="F3281" t="str">
            <v>次</v>
          </cell>
          <cell r="G3281">
            <v>690</v>
          </cell>
          <cell r="H3281">
            <v>675</v>
          </cell>
          <cell r="I3281">
            <v>605</v>
          </cell>
        </row>
        <row r="3282">
          <cell r="B3282">
            <v>33120100900</v>
          </cell>
          <cell r="C3282" t="str">
            <v>精囊肿物切除术</v>
          </cell>
        </row>
        <row r="3282">
          <cell r="F3282" t="str">
            <v>次</v>
          </cell>
          <cell r="G3282">
            <v>1690</v>
          </cell>
          <cell r="H3282">
            <v>1660</v>
          </cell>
          <cell r="I3282">
            <v>1495</v>
          </cell>
        </row>
        <row r="3283">
          <cell r="B3283">
            <v>331202</v>
          </cell>
          <cell r="C3283" t="str">
            <v>阴囊、睾丸手术</v>
          </cell>
        </row>
        <row r="3284">
          <cell r="B3284">
            <v>33120200100</v>
          </cell>
          <cell r="C3284" t="str">
            <v>阴囊坏死扩创术</v>
          </cell>
        </row>
        <row r="3284">
          <cell r="F3284" t="str">
            <v>次</v>
          </cell>
          <cell r="G3284">
            <v>275</v>
          </cell>
          <cell r="H3284">
            <v>270</v>
          </cell>
          <cell r="I3284">
            <v>245</v>
          </cell>
        </row>
        <row r="3285">
          <cell r="B3285">
            <v>33120200200</v>
          </cell>
          <cell r="C3285" t="str">
            <v>阴囊脓肿引流术</v>
          </cell>
        </row>
        <row r="3285">
          <cell r="F3285" t="str">
            <v>次</v>
          </cell>
          <cell r="G3285">
            <v>410</v>
          </cell>
          <cell r="H3285">
            <v>405</v>
          </cell>
          <cell r="I3285">
            <v>365</v>
          </cell>
        </row>
        <row r="3286">
          <cell r="B3286">
            <v>33120200201</v>
          </cell>
          <cell r="C3286" t="str">
            <v>阴囊血肿清除引流术</v>
          </cell>
        </row>
        <row r="3286">
          <cell r="F3286" t="str">
            <v>次</v>
          </cell>
          <cell r="G3286">
            <v>410</v>
          </cell>
          <cell r="H3286">
            <v>405</v>
          </cell>
          <cell r="I3286">
            <v>365</v>
          </cell>
        </row>
        <row r="3287">
          <cell r="B3287">
            <v>33120200300</v>
          </cell>
          <cell r="C3287" t="str">
            <v>阴囊成形术</v>
          </cell>
        </row>
        <row r="3287">
          <cell r="F3287" t="str">
            <v>次</v>
          </cell>
          <cell r="G3287">
            <v>690</v>
          </cell>
          <cell r="H3287">
            <v>675</v>
          </cell>
          <cell r="I3287">
            <v>605</v>
          </cell>
        </row>
        <row r="3288">
          <cell r="B3288">
            <v>33120200400</v>
          </cell>
          <cell r="C3288" t="str">
            <v>阴囊肿物切除术</v>
          </cell>
        </row>
        <row r="3288">
          <cell r="F3288" t="str">
            <v>次</v>
          </cell>
          <cell r="G3288">
            <v>690</v>
          </cell>
          <cell r="H3288">
            <v>675</v>
          </cell>
          <cell r="I3288">
            <v>605</v>
          </cell>
        </row>
        <row r="3289">
          <cell r="B3289">
            <v>33120200500</v>
          </cell>
          <cell r="C3289" t="str">
            <v>高位隐睾下降固定术（单侧）</v>
          </cell>
          <cell r="D3289" t="str">
            <v>含疝修补术</v>
          </cell>
        </row>
        <row r="3289">
          <cell r="F3289" t="str">
            <v>次</v>
          </cell>
          <cell r="G3289">
            <v>1515</v>
          </cell>
          <cell r="H3289">
            <v>1485</v>
          </cell>
          <cell r="I3289">
            <v>1335</v>
          </cell>
        </row>
        <row r="3290">
          <cell r="B3290">
            <v>33120200501</v>
          </cell>
          <cell r="C3290" t="str">
            <v>高位隐睾下降固定术（双侧）</v>
          </cell>
          <cell r="D3290" t="str">
            <v>含疝修补术</v>
          </cell>
        </row>
        <row r="3290">
          <cell r="F3290" t="str">
            <v>次</v>
          </cell>
          <cell r="G3290">
            <v>3030</v>
          </cell>
          <cell r="H3290">
            <v>2970</v>
          </cell>
          <cell r="I3290">
            <v>2675</v>
          </cell>
        </row>
        <row r="3291">
          <cell r="B3291">
            <v>33120200600</v>
          </cell>
          <cell r="C3291" t="str">
            <v>睾丸鞘膜翻转术（单侧）</v>
          </cell>
        </row>
        <row r="3291">
          <cell r="F3291" t="str">
            <v>次</v>
          </cell>
          <cell r="G3291">
            <v>825</v>
          </cell>
          <cell r="H3291">
            <v>810</v>
          </cell>
          <cell r="I3291">
            <v>730</v>
          </cell>
        </row>
        <row r="3292">
          <cell r="B3292">
            <v>33120200601</v>
          </cell>
          <cell r="C3292" t="str">
            <v>睾丸鞘膜翻转术（双侧）</v>
          </cell>
        </row>
        <row r="3292">
          <cell r="F3292" t="str">
            <v>次</v>
          </cell>
          <cell r="G3292">
            <v>1650</v>
          </cell>
          <cell r="H3292">
            <v>1620</v>
          </cell>
          <cell r="I3292">
            <v>1460</v>
          </cell>
        </row>
        <row r="3293">
          <cell r="B3293">
            <v>33120200602</v>
          </cell>
          <cell r="C3293" t="str">
            <v>睾丸鞘膜切除术（单侧）</v>
          </cell>
        </row>
        <row r="3293">
          <cell r="F3293" t="str">
            <v>次</v>
          </cell>
          <cell r="G3293">
            <v>825</v>
          </cell>
          <cell r="H3293">
            <v>810</v>
          </cell>
          <cell r="I3293">
            <v>730</v>
          </cell>
        </row>
        <row r="3294">
          <cell r="B3294">
            <v>33120200603</v>
          </cell>
          <cell r="C3294" t="str">
            <v>睾丸鞘膜切除术（双侧）</v>
          </cell>
        </row>
        <row r="3294">
          <cell r="F3294" t="str">
            <v>次</v>
          </cell>
          <cell r="G3294">
            <v>1650</v>
          </cell>
          <cell r="H3294">
            <v>1620</v>
          </cell>
          <cell r="I3294">
            <v>1460</v>
          </cell>
        </row>
        <row r="3295">
          <cell r="B3295">
            <v>33120200700</v>
          </cell>
          <cell r="C3295" t="str">
            <v>交通性鞘膜积液修补术（单侧）</v>
          </cell>
        </row>
        <row r="3295">
          <cell r="F3295" t="str">
            <v>次</v>
          </cell>
          <cell r="G3295">
            <v>1035</v>
          </cell>
          <cell r="H3295">
            <v>1010</v>
          </cell>
          <cell r="I3295">
            <v>910</v>
          </cell>
        </row>
        <row r="3296">
          <cell r="B3296">
            <v>33120200701</v>
          </cell>
          <cell r="C3296" t="str">
            <v>交通性鞘膜积液修补术（双侧）</v>
          </cell>
        </row>
        <row r="3296">
          <cell r="F3296" t="str">
            <v>次</v>
          </cell>
          <cell r="G3296">
            <v>2070</v>
          </cell>
          <cell r="H3296">
            <v>2025</v>
          </cell>
          <cell r="I3296">
            <v>1820</v>
          </cell>
        </row>
        <row r="3297">
          <cell r="B3297">
            <v>33120200800</v>
          </cell>
          <cell r="C3297" t="str">
            <v>睾丸附件扭转探查术（单侧）</v>
          </cell>
          <cell r="D3297" t="str">
            <v>含睾丸扭转复位术                                                             </v>
          </cell>
        </row>
        <row r="3297">
          <cell r="F3297" t="str">
            <v>次</v>
          </cell>
          <cell r="G3297">
            <v>825</v>
          </cell>
          <cell r="H3297">
            <v>810</v>
          </cell>
          <cell r="I3297">
            <v>730</v>
          </cell>
        </row>
        <row r="3298">
          <cell r="B3298">
            <v>33120200801</v>
          </cell>
          <cell r="C3298" t="str">
            <v>睾丸附件扭转探查术（双侧）</v>
          </cell>
          <cell r="D3298" t="str">
            <v>含睾丸扭转复位术                                                             </v>
          </cell>
        </row>
        <row r="3298">
          <cell r="F3298" t="str">
            <v>次</v>
          </cell>
          <cell r="G3298">
            <v>1650</v>
          </cell>
          <cell r="H3298">
            <v>1620</v>
          </cell>
          <cell r="I3298">
            <v>1460</v>
          </cell>
        </row>
        <row r="3299">
          <cell r="B3299">
            <v>33120200802</v>
          </cell>
          <cell r="C3299" t="str">
            <v>睾丸附件切除术（单侧）</v>
          </cell>
          <cell r="D3299" t="str">
            <v>含睾丸扭转复位术                                                             </v>
          </cell>
        </row>
        <row r="3299">
          <cell r="F3299" t="str">
            <v>次</v>
          </cell>
          <cell r="G3299">
            <v>825</v>
          </cell>
          <cell r="H3299">
            <v>810</v>
          </cell>
          <cell r="I3299">
            <v>730</v>
          </cell>
        </row>
        <row r="3300">
          <cell r="B3300">
            <v>33120200803</v>
          </cell>
          <cell r="C3300" t="str">
            <v>睾丸附件切除术（双侧）</v>
          </cell>
          <cell r="D3300" t="str">
            <v>含睾丸扭转复位术                                                             </v>
          </cell>
        </row>
        <row r="3300">
          <cell r="F3300" t="str">
            <v>次</v>
          </cell>
          <cell r="G3300">
            <v>1650</v>
          </cell>
          <cell r="H3300">
            <v>1620</v>
          </cell>
          <cell r="I3300">
            <v>1460</v>
          </cell>
        </row>
        <row r="3301">
          <cell r="B3301">
            <v>33120200900</v>
          </cell>
          <cell r="C3301" t="str">
            <v>睾丸破裂修补术</v>
          </cell>
        </row>
        <row r="3301">
          <cell r="F3301" t="str">
            <v>次</v>
          </cell>
          <cell r="G3301">
            <v>900</v>
          </cell>
          <cell r="H3301">
            <v>875</v>
          </cell>
          <cell r="I3301">
            <v>785</v>
          </cell>
        </row>
        <row r="3302">
          <cell r="B3302">
            <v>33120201000</v>
          </cell>
          <cell r="C3302" t="str">
            <v>睾丸固定术（单侧）</v>
          </cell>
          <cell r="D3302" t="str">
            <v>含疝囊高位结扎术</v>
          </cell>
        </row>
        <row r="3302">
          <cell r="F3302" t="str">
            <v>次</v>
          </cell>
          <cell r="G3302">
            <v>825</v>
          </cell>
          <cell r="H3302">
            <v>810</v>
          </cell>
          <cell r="I3302">
            <v>730</v>
          </cell>
        </row>
        <row r="3303">
          <cell r="B3303">
            <v>33120201001</v>
          </cell>
          <cell r="C3303" t="str">
            <v>睾丸固定术（双侧）</v>
          </cell>
          <cell r="D3303" t="str">
            <v>含疝囊高位结扎术</v>
          </cell>
        </row>
        <row r="3303">
          <cell r="F3303" t="str">
            <v>次</v>
          </cell>
          <cell r="G3303">
            <v>1650</v>
          </cell>
          <cell r="H3303">
            <v>1620</v>
          </cell>
          <cell r="I3303">
            <v>1460</v>
          </cell>
        </row>
        <row r="3304">
          <cell r="B3304">
            <v>33120201100</v>
          </cell>
          <cell r="C3304" t="str">
            <v>睾丸切除术（单侧）</v>
          </cell>
        </row>
        <row r="3304">
          <cell r="F3304" t="str">
            <v>次</v>
          </cell>
          <cell r="G3304">
            <v>825</v>
          </cell>
          <cell r="H3304">
            <v>810</v>
          </cell>
          <cell r="I3304">
            <v>730</v>
          </cell>
        </row>
        <row r="3305">
          <cell r="B3305">
            <v>33120201101</v>
          </cell>
          <cell r="C3305" t="str">
            <v>睾丸切除术（双侧）</v>
          </cell>
        </row>
        <row r="3305">
          <cell r="F3305" t="str">
            <v>次</v>
          </cell>
          <cell r="G3305">
            <v>1650</v>
          </cell>
          <cell r="H3305">
            <v>1620</v>
          </cell>
          <cell r="I3305">
            <v>1460</v>
          </cell>
        </row>
        <row r="3306">
          <cell r="B3306">
            <v>33120201200</v>
          </cell>
          <cell r="C3306" t="str">
            <v>睾丸肿瘤腹膜后淋巴结清扫术</v>
          </cell>
        </row>
        <row r="3306">
          <cell r="F3306" t="str">
            <v>次</v>
          </cell>
          <cell r="G3306">
            <v>3861</v>
          </cell>
          <cell r="H3306">
            <v>3791</v>
          </cell>
          <cell r="I3306">
            <v>3412</v>
          </cell>
        </row>
        <row r="3307">
          <cell r="B3307">
            <v>33120201201</v>
          </cell>
          <cell r="C3307" t="str">
            <v>睾丸肿瘤双侧淋巴清扫术</v>
          </cell>
        </row>
        <row r="3307">
          <cell r="F3307" t="str">
            <v>次</v>
          </cell>
          <cell r="G3307">
            <v>2750</v>
          </cell>
          <cell r="H3307">
            <v>2700</v>
          </cell>
          <cell r="I3307">
            <v>2430</v>
          </cell>
        </row>
        <row r="3308">
          <cell r="B3308">
            <v>33120201202</v>
          </cell>
          <cell r="C3308" t="str">
            <v>阴茎肿瘤双侧淋巴清扫术</v>
          </cell>
        </row>
        <row r="3308">
          <cell r="F3308" t="str">
            <v>次</v>
          </cell>
          <cell r="G3308">
            <v>2970</v>
          </cell>
          <cell r="H3308">
            <v>2916</v>
          </cell>
          <cell r="I3308">
            <v>2624</v>
          </cell>
        </row>
        <row r="3309">
          <cell r="B3309">
            <v>33120201300</v>
          </cell>
          <cell r="C3309" t="str">
            <v>自体睾丸移植术</v>
          </cell>
          <cell r="D3309" t="str">
            <v> </v>
          </cell>
        </row>
        <row r="3309">
          <cell r="F3309" t="str">
            <v>次</v>
          </cell>
          <cell r="G3309">
            <v>2970</v>
          </cell>
          <cell r="H3309">
            <v>2700</v>
          </cell>
          <cell r="I3309">
            <v>2430</v>
          </cell>
        </row>
        <row r="3310">
          <cell r="B3310">
            <v>33120201301</v>
          </cell>
          <cell r="C3310" t="str">
            <v>异体睾丸移植术</v>
          </cell>
        </row>
        <row r="3310">
          <cell r="F3310" t="str">
            <v>次</v>
          </cell>
          <cell r="G3310">
            <v>2970</v>
          </cell>
          <cell r="H3310">
            <v>2700</v>
          </cell>
          <cell r="I3310">
            <v>2430</v>
          </cell>
        </row>
        <row r="3311">
          <cell r="B3311">
            <v>33120201400</v>
          </cell>
          <cell r="C3311" t="str">
            <v>隐睾切除术（单侧）</v>
          </cell>
        </row>
        <row r="3311">
          <cell r="F3311" t="str">
            <v>次</v>
          </cell>
          <cell r="G3311">
            <v>1818</v>
          </cell>
          <cell r="H3311">
            <v>1782</v>
          </cell>
          <cell r="I3311">
            <v>1602</v>
          </cell>
        </row>
        <row r="3312">
          <cell r="B3312">
            <v>33120201401</v>
          </cell>
          <cell r="C3312" t="str">
            <v>隐睾切除术（双侧）</v>
          </cell>
        </row>
        <row r="3312">
          <cell r="F3312" t="str">
            <v>次</v>
          </cell>
          <cell r="G3312">
            <v>3267</v>
          </cell>
          <cell r="H3312">
            <v>3202</v>
          </cell>
          <cell r="I3312">
            <v>2884</v>
          </cell>
        </row>
        <row r="3313">
          <cell r="B3313">
            <v>33120201500</v>
          </cell>
          <cell r="C3313" t="str">
            <v>两性畸型剖腹探查术</v>
          </cell>
        </row>
        <row r="3313">
          <cell r="F3313" t="str">
            <v>次</v>
          </cell>
          <cell r="G3313">
            <v>1175</v>
          </cell>
          <cell r="H3313">
            <v>1145</v>
          </cell>
          <cell r="I3313">
            <v>1030</v>
          </cell>
        </row>
        <row r="3314">
          <cell r="B3314">
            <v>331203</v>
          </cell>
          <cell r="C3314" t="str">
            <v>附睾、输精管、精索手术</v>
          </cell>
        </row>
        <row r="3315">
          <cell r="B3315">
            <v>33120300100</v>
          </cell>
          <cell r="C3315" t="str">
            <v>附睾切除术</v>
          </cell>
        </row>
        <row r="3315">
          <cell r="F3315" t="str">
            <v>次</v>
          </cell>
          <cell r="G3315">
            <v>690</v>
          </cell>
          <cell r="H3315">
            <v>675</v>
          </cell>
          <cell r="I3315">
            <v>605</v>
          </cell>
        </row>
        <row r="3316">
          <cell r="B3316">
            <v>33120300101</v>
          </cell>
          <cell r="C3316" t="str">
            <v>附睾肿物切除术</v>
          </cell>
        </row>
        <row r="3316">
          <cell r="F3316" t="str">
            <v>次</v>
          </cell>
          <cell r="G3316">
            <v>690</v>
          </cell>
          <cell r="H3316">
            <v>675</v>
          </cell>
          <cell r="I3316">
            <v>605</v>
          </cell>
        </row>
        <row r="3317">
          <cell r="B3317">
            <v>33120300200</v>
          </cell>
          <cell r="C3317" t="str">
            <v>输精管附睾吻合术（单侧）</v>
          </cell>
        </row>
        <row r="3317">
          <cell r="F3317" t="str">
            <v>次</v>
          </cell>
          <cell r="G3317">
            <v>1100</v>
          </cell>
          <cell r="H3317">
            <v>1080</v>
          </cell>
          <cell r="I3317">
            <v>970</v>
          </cell>
        </row>
        <row r="3318">
          <cell r="B3318">
            <v>33120300201</v>
          </cell>
          <cell r="C3318" t="str">
            <v>输精管附睾吻合术（双侧）</v>
          </cell>
        </row>
        <row r="3318">
          <cell r="F3318" t="str">
            <v>次</v>
          </cell>
          <cell r="G3318">
            <v>2200</v>
          </cell>
          <cell r="H3318">
            <v>2160</v>
          </cell>
          <cell r="I3318">
            <v>1945</v>
          </cell>
        </row>
        <row r="3319">
          <cell r="B3319">
            <v>33120300300</v>
          </cell>
          <cell r="C3319" t="str">
            <v>精索静脉转流术</v>
          </cell>
        </row>
        <row r="3319">
          <cell r="F3319" t="str">
            <v>次</v>
          </cell>
          <cell r="G3319">
            <v>1100</v>
          </cell>
          <cell r="H3319">
            <v>1080</v>
          </cell>
          <cell r="I3319">
            <v>970</v>
          </cell>
        </row>
        <row r="3320">
          <cell r="B3320">
            <v>33120300400</v>
          </cell>
          <cell r="C3320" t="str">
            <v>精索静脉瘤切除术</v>
          </cell>
        </row>
        <row r="3320">
          <cell r="F3320" t="str">
            <v>次</v>
          </cell>
          <cell r="G3320">
            <v>825</v>
          </cell>
          <cell r="H3320">
            <v>810</v>
          </cell>
          <cell r="I3320">
            <v>730</v>
          </cell>
        </row>
        <row r="3321">
          <cell r="B3321">
            <v>33120300500</v>
          </cell>
          <cell r="C3321" t="str">
            <v>精索静脉曲张栓塞术</v>
          </cell>
        </row>
        <row r="3321">
          <cell r="F3321" t="str">
            <v>次</v>
          </cell>
          <cell r="G3321">
            <v>990</v>
          </cell>
          <cell r="H3321">
            <v>972</v>
          </cell>
          <cell r="I3321">
            <v>875</v>
          </cell>
        </row>
        <row r="3322">
          <cell r="B3322">
            <v>33120300600</v>
          </cell>
          <cell r="C3322" t="str">
            <v>精索静脉曲张高位结扎术（单侧）</v>
          </cell>
        </row>
        <row r="3322">
          <cell r="F3322" t="str">
            <v>次</v>
          </cell>
          <cell r="G3322">
            <v>825</v>
          </cell>
          <cell r="H3322">
            <v>810</v>
          </cell>
          <cell r="I3322">
            <v>730</v>
          </cell>
        </row>
        <row r="3323">
          <cell r="B3323">
            <v>33120300601</v>
          </cell>
          <cell r="C3323" t="str">
            <v>精索静脉曲张高位结扎术（双侧）</v>
          </cell>
        </row>
        <row r="3323">
          <cell r="F3323" t="str">
            <v>次</v>
          </cell>
          <cell r="G3323">
            <v>1650</v>
          </cell>
          <cell r="H3323">
            <v>1620</v>
          </cell>
          <cell r="I3323">
            <v>1460</v>
          </cell>
        </row>
        <row r="3324">
          <cell r="B3324">
            <v>33120300700</v>
          </cell>
          <cell r="C3324" t="str">
            <v>输精管插管术</v>
          </cell>
        </row>
        <row r="3324">
          <cell r="F3324" t="str">
            <v>人次</v>
          </cell>
          <cell r="G3324">
            <v>550</v>
          </cell>
          <cell r="H3324">
            <v>540</v>
          </cell>
          <cell r="I3324">
            <v>485</v>
          </cell>
        </row>
        <row r="3325">
          <cell r="B3325">
            <v>33120300800</v>
          </cell>
          <cell r="C3325" t="str">
            <v>输精管结扎术</v>
          </cell>
        </row>
        <row r="3325">
          <cell r="F3325" t="str">
            <v>人次</v>
          </cell>
          <cell r="G3325">
            <v>210</v>
          </cell>
          <cell r="H3325">
            <v>200</v>
          </cell>
          <cell r="I3325">
            <v>180</v>
          </cell>
        </row>
        <row r="3326">
          <cell r="B3326">
            <v>33120300900</v>
          </cell>
          <cell r="C3326" t="str">
            <v>输精管粘堵术</v>
          </cell>
        </row>
        <row r="3326">
          <cell r="F3326" t="str">
            <v>人次</v>
          </cell>
          <cell r="G3326">
            <v>440</v>
          </cell>
          <cell r="H3326">
            <v>430</v>
          </cell>
          <cell r="I3326">
            <v>385</v>
          </cell>
        </row>
        <row r="3327">
          <cell r="B3327">
            <v>33120301000</v>
          </cell>
          <cell r="C3327" t="str">
            <v>输精管角性结节切除术</v>
          </cell>
        </row>
        <row r="3327">
          <cell r="F3327" t="str">
            <v>人次</v>
          </cell>
          <cell r="G3327">
            <v>440</v>
          </cell>
          <cell r="H3327">
            <v>430</v>
          </cell>
          <cell r="I3327">
            <v>385</v>
          </cell>
        </row>
        <row r="3328">
          <cell r="B3328">
            <v>33120301100</v>
          </cell>
          <cell r="C3328" t="str">
            <v>输精管吻合术</v>
          </cell>
        </row>
        <row r="3328">
          <cell r="F3328" t="str">
            <v>人次</v>
          </cell>
          <cell r="G3328">
            <v>690</v>
          </cell>
          <cell r="H3328">
            <v>675</v>
          </cell>
          <cell r="I3328">
            <v>605</v>
          </cell>
        </row>
        <row r="3329">
          <cell r="B3329">
            <v>33120301200</v>
          </cell>
          <cell r="C3329" t="str">
            <v>输尿管间嵴切除术</v>
          </cell>
        </row>
        <row r="3329">
          <cell r="F3329" t="str">
            <v>次</v>
          </cell>
          <cell r="G3329">
            <v>1100</v>
          </cell>
          <cell r="H3329">
            <v>1080</v>
          </cell>
          <cell r="I3329">
            <v>970</v>
          </cell>
        </row>
        <row r="3330">
          <cell r="B3330">
            <v>33120301300</v>
          </cell>
          <cell r="C3330" t="str">
            <v>经尿道射精管囊肿切开术</v>
          </cell>
        </row>
        <row r="3330">
          <cell r="F3330" t="str">
            <v>次</v>
          </cell>
          <cell r="G3330">
            <v>1375</v>
          </cell>
          <cell r="H3330">
            <v>1350</v>
          </cell>
          <cell r="I3330">
            <v>1215</v>
          </cell>
        </row>
        <row r="3331">
          <cell r="B3331">
            <v>331204</v>
          </cell>
          <cell r="C3331" t="str">
            <v>阴茎手术</v>
          </cell>
        </row>
        <row r="3332">
          <cell r="B3332">
            <v>33120400100</v>
          </cell>
          <cell r="C3332" t="str">
            <v>嵌顿包茎松解术</v>
          </cell>
        </row>
        <row r="3332">
          <cell r="F3332" t="str">
            <v>次</v>
          </cell>
          <cell r="G3332">
            <v>260</v>
          </cell>
          <cell r="H3332">
            <v>255</v>
          </cell>
          <cell r="I3332">
            <v>230</v>
          </cell>
        </row>
        <row r="3333">
          <cell r="B3333">
            <v>33120400101</v>
          </cell>
          <cell r="C3333" t="str">
            <v>包皮扩张分离术</v>
          </cell>
        </row>
        <row r="3333">
          <cell r="F3333" t="str">
            <v>次</v>
          </cell>
          <cell r="G3333">
            <v>260</v>
          </cell>
          <cell r="H3333">
            <v>255</v>
          </cell>
          <cell r="I3333">
            <v>230</v>
          </cell>
        </row>
        <row r="3334">
          <cell r="B3334">
            <v>33120400200</v>
          </cell>
          <cell r="C3334" t="str">
            <v>包皮环切术</v>
          </cell>
        </row>
        <row r="3334">
          <cell r="E3334" t="str">
            <v>包皮圈套</v>
          </cell>
          <cell r="F3334" t="str">
            <v>次</v>
          </cell>
          <cell r="G3334">
            <v>260</v>
          </cell>
          <cell r="H3334">
            <v>255</v>
          </cell>
          <cell r="I3334">
            <v>230</v>
          </cell>
        </row>
        <row r="3335">
          <cell r="B3335">
            <v>33120400300</v>
          </cell>
          <cell r="C3335" t="str">
            <v>阴茎包皮过短整形术</v>
          </cell>
        </row>
        <row r="3335">
          <cell r="F3335" t="str">
            <v>次</v>
          </cell>
          <cell r="G3335">
            <v>875</v>
          </cell>
          <cell r="H3335">
            <v>865</v>
          </cell>
          <cell r="I3335">
            <v>780</v>
          </cell>
        </row>
        <row r="3336">
          <cell r="B3336">
            <v>33120400400</v>
          </cell>
          <cell r="C3336" t="str">
            <v>阴茎外伤清创术</v>
          </cell>
        </row>
        <row r="3336">
          <cell r="F3336" t="str">
            <v>次</v>
          </cell>
          <cell r="G3336">
            <v>365</v>
          </cell>
          <cell r="H3336">
            <v>350</v>
          </cell>
          <cell r="I3336">
            <v>315</v>
          </cell>
        </row>
        <row r="3337">
          <cell r="B3337">
            <v>33120400500</v>
          </cell>
          <cell r="C3337" t="str">
            <v>阴茎再植术</v>
          </cell>
        </row>
        <row r="3337">
          <cell r="F3337" t="str">
            <v>次</v>
          </cell>
          <cell r="G3337">
            <v>2200</v>
          </cell>
          <cell r="H3337">
            <v>2160</v>
          </cell>
          <cell r="I3337">
            <v>1945</v>
          </cell>
        </row>
        <row r="3338">
          <cell r="B3338">
            <v>33120400600</v>
          </cell>
          <cell r="C3338" t="str">
            <v>阴茎囊肿切除术</v>
          </cell>
        </row>
        <row r="3338">
          <cell r="F3338" t="str">
            <v>次</v>
          </cell>
          <cell r="G3338">
            <v>525</v>
          </cell>
          <cell r="H3338">
            <v>510</v>
          </cell>
          <cell r="I3338">
            <v>460</v>
          </cell>
        </row>
        <row r="3339">
          <cell r="B3339">
            <v>33120400601</v>
          </cell>
          <cell r="C3339" t="str">
            <v>阴茎硬节切除术</v>
          </cell>
        </row>
        <row r="3339">
          <cell r="F3339" t="str">
            <v>次</v>
          </cell>
          <cell r="G3339">
            <v>525</v>
          </cell>
          <cell r="H3339">
            <v>510</v>
          </cell>
          <cell r="I3339">
            <v>460</v>
          </cell>
        </row>
        <row r="3340">
          <cell r="B3340">
            <v>33120400700</v>
          </cell>
          <cell r="C3340" t="str">
            <v>阴茎部分切除术</v>
          </cell>
        </row>
        <row r="3340">
          <cell r="F3340" t="str">
            <v>次</v>
          </cell>
          <cell r="G3340">
            <v>800</v>
          </cell>
          <cell r="H3340">
            <v>783</v>
          </cell>
          <cell r="I3340">
            <v>705</v>
          </cell>
        </row>
        <row r="3341">
          <cell r="B3341">
            <v>33120400800</v>
          </cell>
          <cell r="C3341" t="str">
            <v>阴茎全切术</v>
          </cell>
        </row>
        <row r="3341">
          <cell r="F3341" t="str">
            <v>次</v>
          </cell>
          <cell r="G3341">
            <v>1100</v>
          </cell>
          <cell r="H3341">
            <v>1080</v>
          </cell>
          <cell r="I3341">
            <v>970</v>
          </cell>
        </row>
        <row r="3342">
          <cell r="B3342">
            <v>33120400900</v>
          </cell>
          <cell r="C3342" t="str">
            <v>阴茎阴囊全切术</v>
          </cell>
        </row>
        <row r="3342">
          <cell r="F3342" t="str">
            <v>次</v>
          </cell>
          <cell r="G3342">
            <v>1240</v>
          </cell>
          <cell r="H3342">
            <v>1215</v>
          </cell>
          <cell r="I3342">
            <v>1095</v>
          </cell>
        </row>
        <row r="3343">
          <cell r="B3343">
            <v>33120401000</v>
          </cell>
          <cell r="C3343" t="str">
            <v>阴茎重建成形术</v>
          </cell>
          <cell r="D3343" t="str">
            <v>含假体置放术</v>
          </cell>
        </row>
        <row r="3343">
          <cell r="F3343" t="str">
            <v>次</v>
          </cell>
          <cell r="G3343">
            <v>2850</v>
          </cell>
          <cell r="H3343">
            <v>2590</v>
          </cell>
          <cell r="I3343">
            <v>2330</v>
          </cell>
        </row>
        <row r="3344">
          <cell r="B3344">
            <v>33120401100</v>
          </cell>
          <cell r="C3344" t="str">
            <v>阴茎再造术</v>
          </cell>
          <cell r="D3344" t="str">
            <v>含龟头再造和假体置放</v>
          </cell>
        </row>
        <row r="3344">
          <cell r="F3344" t="str">
            <v>次</v>
          </cell>
          <cell r="G3344">
            <v>2850</v>
          </cell>
          <cell r="H3344">
            <v>2590</v>
          </cell>
          <cell r="I3344">
            <v>2330</v>
          </cell>
        </row>
        <row r="3345">
          <cell r="B3345">
            <v>33120401200</v>
          </cell>
          <cell r="C3345" t="str">
            <v>阴茎假体置放术</v>
          </cell>
        </row>
        <row r="3345">
          <cell r="F3345" t="str">
            <v>次</v>
          </cell>
          <cell r="G3345">
            <v>1325</v>
          </cell>
          <cell r="H3345">
            <v>1295</v>
          </cell>
          <cell r="I3345">
            <v>1165</v>
          </cell>
        </row>
        <row r="3346">
          <cell r="B3346">
            <v>33120401300</v>
          </cell>
          <cell r="C3346" t="str">
            <v>阴茎畸型整形术</v>
          </cell>
        </row>
        <row r="3346">
          <cell r="F3346" t="str">
            <v>次</v>
          </cell>
          <cell r="G3346">
            <v>1050</v>
          </cell>
          <cell r="H3346">
            <v>1025</v>
          </cell>
          <cell r="I3346">
            <v>920</v>
          </cell>
        </row>
        <row r="3347">
          <cell r="B3347">
            <v>33120401301</v>
          </cell>
          <cell r="C3347" t="str">
            <v>阴茎弯曲矫正术</v>
          </cell>
        </row>
        <row r="3347">
          <cell r="F3347" t="str">
            <v>次</v>
          </cell>
          <cell r="G3347">
            <v>1050</v>
          </cell>
          <cell r="H3347">
            <v>1025</v>
          </cell>
          <cell r="I3347">
            <v>920</v>
          </cell>
        </row>
        <row r="3348">
          <cell r="B3348">
            <v>33120401400</v>
          </cell>
          <cell r="C3348" t="str">
            <v>阴茎延长术</v>
          </cell>
        </row>
        <row r="3348">
          <cell r="F3348" t="str">
            <v>次</v>
          </cell>
          <cell r="G3348">
            <v>1904</v>
          </cell>
          <cell r="H3348">
            <v>1866</v>
          </cell>
          <cell r="I3348">
            <v>1677</v>
          </cell>
        </row>
        <row r="3349">
          <cell r="B3349">
            <v>33120401401</v>
          </cell>
          <cell r="C3349" t="str">
            <v>阴茎加粗术</v>
          </cell>
        </row>
        <row r="3349">
          <cell r="F3349" t="str">
            <v>次</v>
          </cell>
          <cell r="G3349">
            <v>1765</v>
          </cell>
          <cell r="H3349">
            <v>1730</v>
          </cell>
          <cell r="I3349">
            <v>1555</v>
          </cell>
        </row>
        <row r="3350">
          <cell r="B3350">
            <v>33120401500</v>
          </cell>
          <cell r="C3350" t="str">
            <v>阴茎阴囊移位整形术</v>
          </cell>
        </row>
        <row r="3350">
          <cell r="F3350" t="str">
            <v>次</v>
          </cell>
          <cell r="G3350">
            <v>1325</v>
          </cell>
          <cell r="H3350">
            <v>1295</v>
          </cell>
          <cell r="I3350">
            <v>1165</v>
          </cell>
        </row>
        <row r="3351">
          <cell r="B3351">
            <v>33120401600</v>
          </cell>
          <cell r="C3351" t="str">
            <v>尿道阴茎海绵体分流术</v>
          </cell>
        </row>
        <row r="3351">
          <cell r="F3351" t="str">
            <v>次</v>
          </cell>
          <cell r="G3351">
            <v>825</v>
          </cell>
          <cell r="H3351">
            <v>810</v>
          </cell>
          <cell r="I3351">
            <v>730</v>
          </cell>
        </row>
        <row r="3352">
          <cell r="B3352">
            <v>33120401700</v>
          </cell>
          <cell r="C3352" t="str">
            <v>阴茎血管重建术</v>
          </cell>
          <cell r="D3352" t="str">
            <v>                                        </v>
          </cell>
        </row>
        <row r="3352">
          <cell r="F3352" t="str">
            <v>次</v>
          </cell>
          <cell r="G3352">
            <v>1975</v>
          </cell>
          <cell r="H3352">
            <v>1945</v>
          </cell>
          <cell r="I3352">
            <v>1750</v>
          </cell>
        </row>
        <row r="3353">
          <cell r="B3353">
            <v>33120401701</v>
          </cell>
          <cell r="C3353" t="str">
            <v>阴茎血管成形术</v>
          </cell>
        </row>
        <row r="3353">
          <cell r="F3353" t="str">
            <v>次</v>
          </cell>
          <cell r="G3353">
            <v>1975</v>
          </cell>
          <cell r="H3353">
            <v>1945</v>
          </cell>
          <cell r="I3353">
            <v>1750</v>
          </cell>
        </row>
        <row r="3354">
          <cell r="B3354">
            <v>33120401800</v>
          </cell>
          <cell r="C3354" t="str">
            <v>阴茎海绵体分离术</v>
          </cell>
        </row>
        <row r="3354">
          <cell r="F3354" t="str">
            <v>次</v>
          </cell>
          <cell r="G3354">
            <v>875</v>
          </cell>
          <cell r="H3354">
            <v>865</v>
          </cell>
          <cell r="I3354">
            <v>780</v>
          </cell>
        </row>
        <row r="3355">
          <cell r="B3355">
            <v>33120401900</v>
          </cell>
          <cell r="C3355" t="str">
            <v>阴茎静脉结扎术</v>
          </cell>
        </row>
        <row r="3355">
          <cell r="F3355" t="str">
            <v>次</v>
          </cell>
          <cell r="G3355">
            <v>875</v>
          </cell>
          <cell r="H3355">
            <v>865</v>
          </cell>
          <cell r="I3355">
            <v>780</v>
          </cell>
        </row>
        <row r="3356">
          <cell r="B3356">
            <v>3313</v>
          </cell>
          <cell r="C3356" t="str">
            <v>13．女性生殖系统手术</v>
          </cell>
        </row>
        <row r="3357">
          <cell r="B3357">
            <v>331301</v>
          </cell>
          <cell r="C3357" t="str">
            <v>卵巢手术</v>
          </cell>
        </row>
        <row r="3358">
          <cell r="B3358">
            <v>33130000001</v>
          </cell>
          <cell r="C3358" t="str">
            <v>经阴道腹腔镜手术加收</v>
          </cell>
          <cell r="D3358" t="str">
            <v>经阴道前（后）穹窿入路开展的腹腔镜下卵巢、输卵管和子宫手术</v>
          </cell>
        </row>
        <row r="3358">
          <cell r="F3358" t="str">
            <v>次</v>
          </cell>
          <cell r="G3358">
            <v>1000</v>
          </cell>
          <cell r="H3358">
            <v>1000</v>
          </cell>
          <cell r="I3358">
            <v>1000</v>
          </cell>
        </row>
        <row r="3359">
          <cell r="B3359">
            <v>33130100200</v>
          </cell>
          <cell r="C3359" t="str">
            <v>卵巢囊肿（赘生物）剔除术（单侧）</v>
          </cell>
        </row>
        <row r="3359">
          <cell r="F3359" t="str">
            <v>次</v>
          </cell>
          <cell r="G3359">
            <v>1740</v>
          </cell>
          <cell r="H3359">
            <v>1700</v>
          </cell>
          <cell r="I3359">
            <v>1530</v>
          </cell>
        </row>
        <row r="3360">
          <cell r="B3360">
            <v>33130100201</v>
          </cell>
          <cell r="C3360" t="str">
            <v>卵巢囊肿（赘生物）剔除术（双侧）</v>
          </cell>
        </row>
        <row r="3360">
          <cell r="F3360" t="str">
            <v>次</v>
          </cell>
          <cell r="G3360">
            <v>2610</v>
          </cell>
          <cell r="H3360">
            <v>2550</v>
          </cell>
          <cell r="I3360">
            <v>2295</v>
          </cell>
        </row>
        <row r="3361">
          <cell r="B3361">
            <v>33130100202</v>
          </cell>
          <cell r="C3361" t="str">
            <v>卵巢囊肿（赘生物）烧灼术（单侧）</v>
          </cell>
        </row>
        <row r="3361">
          <cell r="F3361" t="str">
            <v>次</v>
          </cell>
          <cell r="G3361">
            <v>1740</v>
          </cell>
          <cell r="H3361">
            <v>1700</v>
          </cell>
          <cell r="I3361">
            <v>1530</v>
          </cell>
        </row>
        <row r="3362">
          <cell r="B3362">
            <v>33130100203</v>
          </cell>
          <cell r="C3362" t="str">
            <v>卵巢囊肿（赘生物）烧灼术（双侧）</v>
          </cell>
        </row>
        <row r="3362">
          <cell r="F3362" t="str">
            <v>次</v>
          </cell>
          <cell r="G3362">
            <v>2610</v>
          </cell>
          <cell r="H3362">
            <v>2550</v>
          </cell>
          <cell r="I3362">
            <v>2295</v>
          </cell>
        </row>
        <row r="3363">
          <cell r="B3363">
            <v>33130100300</v>
          </cell>
          <cell r="C3363" t="str">
            <v>卵巢修补术（单侧）</v>
          </cell>
          <cell r="D3363" t="str">
            <v>含活检</v>
          </cell>
        </row>
        <row r="3363">
          <cell r="F3363" t="str">
            <v>次</v>
          </cell>
          <cell r="G3363">
            <v>1540</v>
          </cell>
          <cell r="H3363">
            <v>1510</v>
          </cell>
          <cell r="I3363">
            <v>1360</v>
          </cell>
          <cell r="J3363" t="str">
            <v>不能与同侧卵巢的其他手术同时计收</v>
          </cell>
        </row>
        <row r="3364">
          <cell r="B3364">
            <v>33130100301</v>
          </cell>
          <cell r="C3364" t="str">
            <v>卵巢修补术（双侧）</v>
          </cell>
          <cell r="D3364" t="str">
            <v>含活检</v>
          </cell>
        </row>
        <row r="3364">
          <cell r="F3364" t="str">
            <v>次</v>
          </cell>
          <cell r="G3364">
            <v>2310</v>
          </cell>
          <cell r="H3364">
            <v>2270</v>
          </cell>
          <cell r="I3364">
            <v>2045</v>
          </cell>
          <cell r="J3364" t="str">
            <v>不能与同侧卵巢的其他手术同时计收</v>
          </cell>
        </row>
        <row r="3365">
          <cell r="B3365">
            <v>33130100400</v>
          </cell>
          <cell r="C3365" t="str">
            <v>卵巢楔形切除术（单侧）</v>
          </cell>
        </row>
        <row r="3365">
          <cell r="F3365" t="str">
            <v>次</v>
          </cell>
          <cell r="G3365">
            <v>1540</v>
          </cell>
          <cell r="H3365">
            <v>1510</v>
          </cell>
          <cell r="I3365">
            <v>1360</v>
          </cell>
        </row>
        <row r="3366">
          <cell r="B3366">
            <v>33130100401</v>
          </cell>
          <cell r="C3366" t="str">
            <v>卵巢楔形切除术（双侧）</v>
          </cell>
        </row>
        <row r="3366">
          <cell r="F3366" t="str">
            <v>次</v>
          </cell>
          <cell r="G3366">
            <v>2310</v>
          </cell>
          <cell r="H3366">
            <v>2270</v>
          </cell>
          <cell r="I3366">
            <v>2045</v>
          </cell>
        </row>
        <row r="3367">
          <cell r="B3367">
            <v>33130100402</v>
          </cell>
          <cell r="C3367" t="str">
            <v>卵巢切开探查术（单侧）</v>
          </cell>
        </row>
        <row r="3367">
          <cell r="F3367" t="str">
            <v>次</v>
          </cell>
          <cell r="G3367">
            <v>1540</v>
          </cell>
          <cell r="H3367">
            <v>1510</v>
          </cell>
          <cell r="I3367">
            <v>1360</v>
          </cell>
        </row>
        <row r="3368">
          <cell r="B3368">
            <v>33130100403</v>
          </cell>
          <cell r="C3368" t="str">
            <v>卵巢切开探查术（双侧）</v>
          </cell>
        </row>
        <row r="3368">
          <cell r="F3368" t="str">
            <v>次</v>
          </cell>
          <cell r="G3368">
            <v>2310</v>
          </cell>
          <cell r="H3368">
            <v>2270</v>
          </cell>
          <cell r="I3368">
            <v>2045</v>
          </cell>
        </row>
        <row r="3369">
          <cell r="B3369">
            <v>33130100404</v>
          </cell>
          <cell r="C3369" t="str">
            <v>卵巢成形术（单侧）</v>
          </cell>
        </row>
        <row r="3369">
          <cell r="F3369" t="str">
            <v>次</v>
          </cell>
          <cell r="G3369">
            <v>1540</v>
          </cell>
          <cell r="H3369">
            <v>1510</v>
          </cell>
          <cell r="I3369">
            <v>1360</v>
          </cell>
        </row>
        <row r="3370">
          <cell r="B3370">
            <v>33130100405</v>
          </cell>
          <cell r="C3370" t="str">
            <v>卵巢成形术（双侧）</v>
          </cell>
        </row>
        <row r="3370">
          <cell r="F3370" t="str">
            <v>次</v>
          </cell>
          <cell r="G3370">
            <v>2310</v>
          </cell>
          <cell r="H3370">
            <v>2270</v>
          </cell>
          <cell r="I3370">
            <v>2045</v>
          </cell>
        </row>
        <row r="3371">
          <cell r="B3371">
            <v>33130100406</v>
          </cell>
          <cell r="C3371" t="str">
            <v>多囊卵巢打孔术（单侧）</v>
          </cell>
        </row>
        <row r="3371">
          <cell r="F3371" t="str">
            <v>次</v>
          </cell>
          <cell r="G3371">
            <v>1540</v>
          </cell>
          <cell r="H3371">
            <v>1510</v>
          </cell>
          <cell r="I3371">
            <v>1360</v>
          </cell>
        </row>
        <row r="3372">
          <cell r="B3372">
            <v>33130100407</v>
          </cell>
          <cell r="C3372" t="str">
            <v>多囊卵巢打孔术（双侧）</v>
          </cell>
        </row>
        <row r="3372">
          <cell r="F3372" t="str">
            <v>次</v>
          </cell>
          <cell r="G3372">
            <v>2310</v>
          </cell>
          <cell r="H3372">
            <v>2270</v>
          </cell>
          <cell r="I3372">
            <v>2045</v>
          </cell>
        </row>
        <row r="3373">
          <cell r="B3373">
            <v>33130100500</v>
          </cell>
          <cell r="C3373" t="str">
            <v>卵巢切除术（单侧）</v>
          </cell>
        </row>
        <row r="3373">
          <cell r="F3373" t="str">
            <v>次</v>
          </cell>
          <cell r="G3373">
            <v>1540</v>
          </cell>
          <cell r="H3373">
            <v>1512</v>
          </cell>
          <cell r="I3373">
            <v>1360</v>
          </cell>
        </row>
        <row r="3374">
          <cell r="B3374">
            <v>33130100501</v>
          </cell>
          <cell r="C3374" t="str">
            <v>卵巢切除术（双侧）</v>
          </cell>
        </row>
        <row r="3374">
          <cell r="F3374" t="str">
            <v>次</v>
          </cell>
          <cell r="G3374">
            <v>2310</v>
          </cell>
          <cell r="H3374">
            <v>2268</v>
          </cell>
          <cell r="I3374">
            <v>2040</v>
          </cell>
        </row>
        <row r="3375">
          <cell r="B3375">
            <v>33130100600</v>
          </cell>
          <cell r="C3375" t="str">
            <v>卵巢癌根治术</v>
          </cell>
          <cell r="D3375" t="str">
            <v>含全子宫+双附件切除+网膜切除+阑尾切除+肿瘤细胞减灭术(盆、腹腔转移灶切除)+盆腹腔淋巴结清除术</v>
          </cell>
        </row>
        <row r="3375">
          <cell r="F3375" t="str">
            <v>次</v>
          </cell>
          <cell r="G3375">
            <v>7722</v>
          </cell>
          <cell r="H3375">
            <v>7290</v>
          </cell>
          <cell r="I3375">
            <v>6558</v>
          </cell>
        </row>
        <row r="3376">
          <cell r="B3376">
            <v>33130100601</v>
          </cell>
          <cell r="C3376" t="str">
            <v>宫颈癌根治术</v>
          </cell>
          <cell r="D3376" t="str">
            <v>含全子宫+双附件切除+网膜切除+阑尾切除+肿瘤细胞减灭术(盆、腹腔转移灶切除)+盆腹腔淋巴结清除术</v>
          </cell>
        </row>
        <row r="3376">
          <cell r="F3376" t="str">
            <v>次</v>
          </cell>
          <cell r="G3376">
            <v>7722</v>
          </cell>
          <cell r="H3376">
            <v>7290</v>
          </cell>
          <cell r="I3376">
            <v>6558</v>
          </cell>
        </row>
        <row r="3377">
          <cell r="B3377">
            <v>33130100700</v>
          </cell>
          <cell r="C3377" t="str">
            <v>卵巢癌探查术</v>
          </cell>
          <cell r="D3377" t="str">
            <v>含活检</v>
          </cell>
        </row>
        <row r="3377">
          <cell r="F3377" t="str">
            <v>次</v>
          </cell>
          <cell r="G3377">
            <v>1100</v>
          </cell>
          <cell r="H3377">
            <v>1080</v>
          </cell>
          <cell r="I3377">
            <v>970</v>
          </cell>
        </row>
        <row r="3378">
          <cell r="B3378">
            <v>33130100800</v>
          </cell>
          <cell r="C3378" t="str">
            <v>卵巢输卵管切除术（单侧）</v>
          </cell>
        </row>
        <row r="3378">
          <cell r="F3378" t="str">
            <v>次</v>
          </cell>
          <cell r="G3378">
            <v>1540</v>
          </cell>
          <cell r="H3378">
            <v>1510</v>
          </cell>
          <cell r="I3378">
            <v>1360</v>
          </cell>
        </row>
        <row r="3379">
          <cell r="B3379">
            <v>33130100801</v>
          </cell>
          <cell r="C3379" t="str">
            <v>卵巢输卵管切除术（双侧）</v>
          </cell>
        </row>
        <row r="3379">
          <cell r="F3379" t="str">
            <v>次</v>
          </cell>
          <cell r="G3379">
            <v>2310</v>
          </cell>
          <cell r="H3379">
            <v>2270</v>
          </cell>
          <cell r="I3379">
            <v>2045</v>
          </cell>
        </row>
        <row r="3380">
          <cell r="B3380">
            <v>33130100900</v>
          </cell>
          <cell r="C3380" t="str">
            <v>卵巢移位术（单侧）</v>
          </cell>
        </row>
        <row r="3380">
          <cell r="F3380" t="str">
            <v>次</v>
          </cell>
          <cell r="G3380">
            <v>1540</v>
          </cell>
          <cell r="H3380">
            <v>1510</v>
          </cell>
          <cell r="I3380">
            <v>1360</v>
          </cell>
        </row>
        <row r="3381">
          <cell r="B3381">
            <v>33130100901</v>
          </cell>
          <cell r="C3381" t="str">
            <v>卵巢移位术（双侧）</v>
          </cell>
        </row>
        <row r="3381">
          <cell r="F3381" t="str">
            <v>次</v>
          </cell>
          <cell r="G3381">
            <v>2310</v>
          </cell>
          <cell r="H3381">
            <v>2270</v>
          </cell>
          <cell r="I3381">
            <v>2045</v>
          </cell>
        </row>
        <row r="3382">
          <cell r="B3382">
            <v>33130100902</v>
          </cell>
          <cell r="C3382" t="str">
            <v>卵巢倒转术（单侧）</v>
          </cell>
        </row>
        <row r="3382">
          <cell r="F3382" t="str">
            <v>次</v>
          </cell>
          <cell r="G3382">
            <v>1540</v>
          </cell>
          <cell r="H3382">
            <v>1510</v>
          </cell>
          <cell r="I3382">
            <v>1360</v>
          </cell>
        </row>
        <row r="3383">
          <cell r="B3383">
            <v>33130100903</v>
          </cell>
          <cell r="C3383" t="str">
            <v>卵巢倒转术（双侧）</v>
          </cell>
        </row>
        <row r="3383">
          <cell r="F3383" t="str">
            <v>次</v>
          </cell>
          <cell r="G3383">
            <v>2310</v>
          </cell>
          <cell r="H3383">
            <v>2270</v>
          </cell>
          <cell r="I3383">
            <v>2045</v>
          </cell>
        </row>
        <row r="3384">
          <cell r="B3384">
            <v>33130101000</v>
          </cell>
          <cell r="C3384" t="str">
            <v>卵巢移植术（单侧）</v>
          </cell>
        </row>
        <row r="3384">
          <cell r="F3384" t="str">
            <v>次</v>
          </cell>
          <cell r="G3384">
            <v>4120</v>
          </cell>
          <cell r="H3384">
            <v>4050</v>
          </cell>
          <cell r="I3384">
            <v>3645</v>
          </cell>
        </row>
        <row r="3385">
          <cell r="B3385">
            <v>33130101001</v>
          </cell>
          <cell r="C3385" t="str">
            <v>卵巢移植术（双侧）</v>
          </cell>
        </row>
        <row r="3385">
          <cell r="F3385" t="str">
            <v>次</v>
          </cell>
          <cell r="G3385">
            <v>6180</v>
          </cell>
          <cell r="H3385">
            <v>6075</v>
          </cell>
          <cell r="I3385">
            <v>5465</v>
          </cell>
        </row>
        <row r="3386">
          <cell r="B3386">
            <v>331302</v>
          </cell>
          <cell r="C3386" t="str">
            <v>输卵管手术</v>
          </cell>
        </row>
        <row r="3387">
          <cell r="B3387">
            <v>33130200100</v>
          </cell>
          <cell r="C3387" t="str">
            <v>输卵管结扎术</v>
          </cell>
          <cell r="D3387" t="str">
            <v>指传统式、经阴道式等</v>
          </cell>
        </row>
        <row r="3387">
          <cell r="F3387" t="str">
            <v>人次</v>
          </cell>
          <cell r="G3387">
            <v>325</v>
          </cell>
          <cell r="H3387">
            <v>325</v>
          </cell>
          <cell r="I3387">
            <v>290</v>
          </cell>
        </row>
        <row r="3388">
          <cell r="B3388">
            <v>33130200200</v>
          </cell>
          <cell r="C3388" t="str">
            <v>显微外科输卵管吻合术</v>
          </cell>
        </row>
        <row r="3388">
          <cell r="F3388" t="str">
            <v>次</v>
          </cell>
          <cell r="G3388">
            <v>1300</v>
          </cell>
          <cell r="H3388">
            <v>1273</v>
          </cell>
          <cell r="I3388">
            <v>1145</v>
          </cell>
        </row>
        <row r="3389">
          <cell r="B3389">
            <v>33130200300</v>
          </cell>
          <cell r="C3389" t="str">
            <v>输卵管修复整形术</v>
          </cell>
          <cell r="D3389" t="str">
            <v>含输卵管吻合、再通、整形</v>
          </cell>
        </row>
        <row r="3389">
          <cell r="F3389" t="str">
            <v>次</v>
          </cell>
          <cell r="G3389">
            <v>2079</v>
          </cell>
          <cell r="H3389">
            <v>2041</v>
          </cell>
          <cell r="I3389">
            <v>1836</v>
          </cell>
        </row>
        <row r="3390">
          <cell r="B3390">
            <v>33130200400</v>
          </cell>
          <cell r="C3390" t="str">
            <v>输卵管切除术</v>
          </cell>
        </row>
        <row r="3390">
          <cell r="F3390" t="str">
            <v>次</v>
          </cell>
          <cell r="G3390">
            <v>1190</v>
          </cell>
          <cell r="H3390">
            <v>1080</v>
          </cell>
          <cell r="I3390">
            <v>970</v>
          </cell>
        </row>
        <row r="3391">
          <cell r="B3391">
            <v>33130200401</v>
          </cell>
          <cell r="C3391" t="str">
            <v>宫外孕手术</v>
          </cell>
        </row>
        <row r="3391">
          <cell r="F3391" t="str">
            <v>次</v>
          </cell>
          <cell r="G3391">
            <v>1190</v>
          </cell>
          <cell r="H3391">
            <v>1080</v>
          </cell>
          <cell r="I3391">
            <v>970</v>
          </cell>
        </row>
        <row r="3392">
          <cell r="B3392">
            <v>33130200402</v>
          </cell>
          <cell r="C3392" t="str">
            <v>输卵管囊肿切除术</v>
          </cell>
        </row>
        <row r="3392">
          <cell r="F3392" t="str">
            <v>次</v>
          </cell>
          <cell r="G3392">
            <v>1190</v>
          </cell>
          <cell r="H3392">
            <v>1080</v>
          </cell>
          <cell r="I3392">
            <v>970</v>
          </cell>
        </row>
        <row r="3393">
          <cell r="B3393">
            <v>33130200403</v>
          </cell>
          <cell r="C3393" t="str">
            <v>输卵管开窗术</v>
          </cell>
        </row>
        <row r="3393">
          <cell r="F3393" t="str">
            <v>次</v>
          </cell>
          <cell r="G3393">
            <v>1100</v>
          </cell>
          <cell r="H3393">
            <v>1080</v>
          </cell>
          <cell r="I3393">
            <v>970</v>
          </cell>
        </row>
        <row r="3394">
          <cell r="B3394">
            <v>33130200500</v>
          </cell>
          <cell r="C3394" t="str">
            <v>输卵管移植术</v>
          </cell>
        </row>
        <row r="3394">
          <cell r="F3394" t="str">
            <v>次</v>
          </cell>
          <cell r="G3394">
            <v>1375</v>
          </cell>
          <cell r="H3394">
            <v>1350</v>
          </cell>
          <cell r="I3394">
            <v>1215</v>
          </cell>
        </row>
        <row r="3395">
          <cell r="B3395">
            <v>33130200600</v>
          </cell>
          <cell r="C3395" t="str">
            <v>经输卵管镜插管通水术</v>
          </cell>
        </row>
        <row r="3395">
          <cell r="F3395" t="str">
            <v>次</v>
          </cell>
          <cell r="G3395">
            <v>1925</v>
          </cell>
          <cell r="H3395">
            <v>1890</v>
          </cell>
          <cell r="I3395">
            <v>1700</v>
          </cell>
        </row>
        <row r="3396">
          <cell r="B3396">
            <v>33130200700</v>
          </cell>
          <cell r="C3396" t="str">
            <v>输卵管选择性插管术</v>
          </cell>
        </row>
        <row r="3396">
          <cell r="F3396" t="str">
            <v>次</v>
          </cell>
          <cell r="G3396">
            <v>1100</v>
          </cell>
          <cell r="H3396">
            <v>1080</v>
          </cell>
          <cell r="I3396">
            <v>970</v>
          </cell>
        </row>
        <row r="3397">
          <cell r="B3397">
            <v>33130200800</v>
          </cell>
          <cell r="C3397" t="str">
            <v>经腹腔镜输卵管高压洗注术</v>
          </cell>
        </row>
        <row r="3397">
          <cell r="F3397" t="str">
            <v>次</v>
          </cell>
          <cell r="G3397">
            <v>1650</v>
          </cell>
          <cell r="H3397">
            <v>1620</v>
          </cell>
          <cell r="I3397">
            <v>1460</v>
          </cell>
        </row>
        <row r="3398">
          <cell r="B3398">
            <v>33130200900</v>
          </cell>
          <cell r="C3398" t="str">
            <v>输卵管宫角植入术</v>
          </cell>
        </row>
        <row r="3398">
          <cell r="F3398" t="str">
            <v>次</v>
          </cell>
          <cell r="G3398">
            <v>1375</v>
          </cell>
          <cell r="H3398">
            <v>1350</v>
          </cell>
          <cell r="I3398">
            <v>1215</v>
          </cell>
        </row>
        <row r="3399">
          <cell r="B3399">
            <v>33130201000</v>
          </cell>
          <cell r="C3399" t="str">
            <v>输卵管介入治疗</v>
          </cell>
        </row>
        <row r="3399">
          <cell r="E3399" t="str">
            <v>铂金导丝</v>
          </cell>
          <cell r="F3399" t="str">
            <v>次</v>
          </cell>
          <cell r="G3399">
            <v>1375</v>
          </cell>
          <cell r="H3399">
            <v>1350</v>
          </cell>
          <cell r="I3399">
            <v>1215</v>
          </cell>
        </row>
        <row r="3400">
          <cell r="B3400">
            <v>33130201001</v>
          </cell>
          <cell r="C3400" t="str">
            <v>输卵管积水穿刺</v>
          </cell>
        </row>
        <row r="3400">
          <cell r="F3400" t="str">
            <v>次</v>
          </cell>
          <cell r="G3400">
            <v>135</v>
          </cell>
          <cell r="H3400">
            <v>135</v>
          </cell>
          <cell r="I3400">
            <v>120</v>
          </cell>
        </row>
        <row r="3401">
          <cell r="B3401">
            <v>331303</v>
          </cell>
          <cell r="C3401" t="str">
            <v>子宫手术</v>
          </cell>
        </row>
        <row r="3402">
          <cell r="B3402">
            <v>33130300100</v>
          </cell>
          <cell r="C3402" t="str">
            <v>宫颈息肉或赘生物切除术</v>
          </cell>
        </row>
        <row r="3402">
          <cell r="F3402" t="str">
            <v>次</v>
          </cell>
          <cell r="G3402">
            <v>140</v>
          </cell>
          <cell r="H3402">
            <v>135</v>
          </cell>
          <cell r="I3402">
            <v>120</v>
          </cell>
        </row>
        <row r="3403">
          <cell r="B3403">
            <v>33130300101</v>
          </cell>
          <cell r="C3403" t="str">
            <v>子宫内膜息肉或赘生物切除术</v>
          </cell>
        </row>
        <row r="3403">
          <cell r="F3403" t="str">
            <v>次</v>
          </cell>
          <cell r="G3403">
            <v>132</v>
          </cell>
          <cell r="H3403">
            <v>119</v>
          </cell>
          <cell r="I3403">
            <v>107</v>
          </cell>
        </row>
        <row r="3404">
          <cell r="B3404">
            <v>33130300102</v>
          </cell>
          <cell r="C3404" t="str">
            <v>宫颈管息肉或赘生物切除术</v>
          </cell>
        </row>
        <row r="3404">
          <cell r="F3404" t="str">
            <v>次</v>
          </cell>
          <cell r="G3404">
            <v>140</v>
          </cell>
          <cell r="H3404">
            <v>135</v>
          </cell>
          <cell r="I3404">
            <v>120</v>
          </cell>
        </row>
        <row r="3405">
          <cell r="B3405">
            <v>33130300200</v>
          </cell>
          <cell r="C3405" t="str">
            <v>宫颈肌瘤剔除术</v>
          </cell>
        </row>
        <row r="3405">
          <cell r="F3405" t="str">
            <v>次</v>
          </cell>
          <cell r="G3405">
            <v>1515</v>
          </cell>
          <cell r="H3405">
            <v>1485</v>
          </cell>
          <cell r="I3405">
            <v>1335</v>
          </cell>
        </row>
        <row r="3406">
          <cell r="B3406">
            <v>33130300300</v>
          </cell>
          <cell r="C3406" t="str">
            <v>宫颈残端切除术</v>
          </cell>
        </row>
        <row r="3406">
          <cell r="F3406" t="str">
            <v>次</v>
          </cell>
          <cell r="G3406">
            <v>2415</v>
          </cell>
          <cell r="H3406">
            <v>2360</v>
          </cell>
          <cell r="I3406">
            <v>2125</v>
          </cell>
        </row>
        <row r="3407">
          <cell r="B3407">
            <v>33130300400</v>
          </cell>
          <cell r="C3407" t="str">
            <v>宫颈锥形切除术</v>
          </cell>
        </row>
        <row r="3407">
          <cell r="F3407" t="str">
            <v>次</v>
          </cell>
          <cell r="G3407">
            <v>1375</v>
          </cell>
          <cell r="H3407">
            <v>1350</v>
          </cell>
          <cell r="I3407">
            <v>1215</v>
          </cell>
        </row>
        <row r="3408">
          <cell r="B3408">
            <v>33130300500</v>
          </cell>
          <cell r="C3408" t="str">
            <v>宫颈环形电切术</v>
          </cell>
        </row>
        <row r="3408">
          <cell r="F3408" t="str">
            <v>次</v>
          </cell>
          <cell r="G3408">
            <v>690</v>
          </cell>
          <cell r="H3408">
            <v>675</v>
          </cell>
          <cell r="I3408">
            <v>605</v>
          </cell>
        </row>
        <row r="3409">
          <cell r="B3409">
            <v>33130300600</v>
          </cell>
          <cell r="C3409" t="str">
            <v>非孕期子宫内口矫正术</v>
          </cell>
        </row>
        <row r="3409">
          <cell r="F3409" t="str">
            <v>次</v>
          </cell>
          <cell r="G3409">
            <v>1215</v>
          </cell>
          <cell r="H3409">
            <v>1190</v>
          </cell>
          <cell r="I3409">
            <v>1070</v>
          </cell>
        </row>
        <row r="3410">
          <cell r="B3410">
            <v>33130300700</v>
          </cell>
          <cell r="C3410" t="str">
            <v>孕期子宫内口缝合术</v>
          </cell>
        </row>
        <row r="3410">
          <cell r="F3410" t="str">
            <v>次</v>
          </cell>
          <cell r="G3410">
            <v>1040</v>
          </cell>
          <cell r="H3410">
            <v>1010</v>
          </cell>
          <cell r="I3410">
            <v>910</v>
          </cell>
        </row>
        <row r="3411">
          <cell r="B3411">
            <v>33130300800</v>
          </cell>
          <cell r="C3411" t="str">
            <v>曼氏手术</v>
          </cell>
          <cell r="D3411" t="str">
            <v>含宫颈部分切除+主韧带缩短+阴道前后壁修补术</v>
          </cell>
        </row>
        <row r="3411">
          <cell r="F3411" t="str">
            <v>次</v>
          </cell>
          <cell r="G3411">
            <v>2240</v>
          </cell>
          <cell r="H3411">
            <v>2200</v>
          </cell>
          <cell r="I3411">
            <v>1980</v>
          </cell>
        </row>
        <row r="3412">
          <cell r="B3412">
            <v>33130300900</v>
          </cell>
          <cell r="C3412" t="str">
            <v>子宫颈截除术</v>
          </cell>
        </row>
        <row r="3412">
          <cell r="F3412" t="str">
            <v>次</v>
          </cell>
          <cell r="G3412">
            <v>1375</v>
          </cell>
          <cell r="H3412">
            <v>1350</v>
          </cell>
          <cell r="I3412">
            <v>1215</v>
          </cell>
        </row>
        <row r="3413">
          <cell r="B3413">
            <v>33130301000</v>
          </cell>
          <cell r="C3413" t="str">
            <v>子宫修补术</v>
          </cell>
        </row>
        <row r="3413">
          <cell r="F3413" t="str">
            <v>次</v>
          </cell>
          <cell r="G3413">
            <v>1375</v>
          </cell>
          <cell r="H3413">
            <v>1350</v>
          </cell>
          <cell r="I3413">
            <v>1215</v>
          </cell>
        </row>
        <row r="3414">
          <cell r="B3414">
            <v>33130301100</v>
          </cell>
          <cell r="C3414" t="str">
            <v>子宫肌瘤剔除术</v>
          </cell>
        </row>
        <row r="3414">
          <cell r="F3414" t="str">
            <v>次</v>
          </cell>
          <cell r="G3414">
            <v>1485</v>
          </cell>
          <cell r="H3414">
            <v>1350</v>
          </cell>
          <cell r="I3414">
            <v>1215</v>
          </cell>
        </row>
        <row r="3415">
          <cell r="B3415">
            <v>33130301200</v>
          </cell>
          <cell r="C3415" t="str">
            <v>子宫次全切除术</v>
          </cell>
        </row>
        <row r="3415">
          <cell r="F3415" t="str">
            <v>次</v>
          </cell>
          <cell r="G3415">
            <v>1485</v>
          </cell>
          <cell r="H3415">
            <v>1350</v>
          </cell>
          <cell r="I3415">
            <v>1215</v>
          </cell>
        </row>
        <row r="3416">
          <cell r="B3416">
            <v>33130301300</v>
          </cell>
          <cell r="C3416" t="str">
            <v>阴式全子宫切除术</v>
          </cell>
        </row>
        <row r="3416">
          <cell r="F3416" t="str">
            <v>次</v>
          </cell>
          <cell r="G3416">
            <v>1930</v>
          </cell>
          <cell r="H3416">
            <v>1755</v>
          </cell>
          <cell r="I3416">
            <v>1580</v>
          </cell>
        </row>
        <row r="3417">
          <cell r="B3417">
            <v>33130301400</v>
          </cell>
          <cell r="C3417" t="str">
            <v>腹式全子宫切除术</v>
          </cell>
        </row>
        <row r="3417">
          <cell r="F3417" t="str">
            <v>次</v>
          </cell>
          <cell r="G3417">
            <v>1855</v>
          </cell>
          <cell r="H3417">
            <v>1685</v>
          </cell>
          <cell r="I3417">
            <v>1515</v>
          </cell>
        </row>
        <row r="3418">
          <cell r="B3418">
            <v>33130301500</v>
          </cell>
          <cell r="C3418" t="str">
            <v>全子宫+双附件切除术</v>
          </cell>
        </row>
        <row r="3418">
          <cell r="F3418" t="str">
            <v>次</v>
          </cell>
          <cell r="G3418">
            <v>2670</v>
          </cell>
          <cell r="H3418">
            <v>2430</v>
          </cell>
          <cell r="I3418">
            <v>2187</v>
          </cell>
        </row>
        <row r="3419">
          <cell r="B3419">
            <v>33130301600</v>
          </cell>
          <cell r="C3419" t="str">
            <v>次广泛子宫切除术</v>
          </cell>
          <cell r="D3419" t="str">
            <v>含双附件切除</v>
          </cell>
        </row>
        <row r="3419">
          <cell r="F3419" t="str">
            <v>次</v>
          </cell>
          <cell r="G3419">
            <v>2970</v>
          </cell>
          <cell r="H3419">
            <v>2700</v>
          </cell>
          <cell r="I3419">
            <v>2430</v>
          </cell>
        </row>
        <row r="3420">
          <cell r="B3420">
            <v>33130301700</v>
          </cell>
          <cell r="C3420" t="str">
            <v>广泛性子宫切除+盆腹腔淋巴结清除术</v>
          </cell>
        </row>
        <row r="3420">
          <cell r="F3420" t="str">
            <v>次</v>
          </cell>
          <cell r="G3420">
            <v>3715</v>
          </cell>
          <cell r="H3420">
            <v>3375</v>
          </cell>
          <cell r="I3420">
            <v>3035</v>
          </cell>
        </row>
        <row r="3421">
          <cell r="B3421">
            <v>33130301800</v>
          </cell>
          <cell r="C3421" t="str">
            <v>经腹阴道联合子宫切除术</v>
          </cell>
        </row>
        <row r="3421">
          <cell r="F3421" t="str">
            <v>次</v>
          </cell>
          <cell r="G3421">
            <v>2228</v>
          </cell>
          <cell r="H3421">
            <v>2185</v>
          </cell>
          <cell r="I3421">
            <v>1964</v>
          </cell>
        </row>
        <row r="3422">
          <cell r="B3422">
            <v>33130301900</v>
          </cell>
          <cell r="C3422" t="str">
            <v>子宫整形术</v>
          </cell>
          <cell r="D3422" t="str">
            <v>含纵隔切除、残角子宫切除、畸形子宫矫治、双角子宫融合等；不含术中B超监视</v>
          </cell>
        </row>
        <row r="3422">
          <cell r="F3422" t="str">
            <v>次</v>
          </cell>
          <cell r="G3422">
            <v>1863</v>
          </cell>
          <cell r="H3422">
            <v>1820</v>
          </cell>
          <cell r="I3422">
            <v>1636</v>
          </cell>
        </row>
        <row r="3423">
          <cell r="B3423">
            <v>33130302000</v>
          </cell>
          <cell r="C3423" t="str">
            <v>开腹取环术</v>
          </cell>
        </row>
        <row r="3423">
          <cell r="F3423" t="str">
            <v>次</v>
          </cell>
          <cell r="G3423">
            <v>1100</v>
          </cell>
          <cell r="H3423">
            <v>1080</v>
          </cell>
          <cell r="I3423">
            <v>970</v>
          </cell>
        </row>
        <row r="3424">
          <cell r="B3424">
            <v>33130302200</v>
          </cell>
          <cell r="C3424" t="str">
            <v>子宫动脉结扎术</v>
          </cell>
        </row>
        <row r="3424">
          <cell r="F3424" t="str">
            <v>次</v>
          </cell>
          <cell r="G3424">
            <v>350</v>
          </cell>
          <cell r="H3424">
            <v>335</v>
          </cell>
          <cell r="I3424">
            <v>300</v>
          </cell>
        </row>
        <row r="3425">
          <cell r="B3425">
            <v>33130302201</v>
          </cell>
          <cell r="C3425" t="str">
            <v>子宫骶韧带切断术</v>
          </cell>
        </row>
        <row r="3425">
          <cell r="F3425" t="str">
            <v>次</v>
          </cell>
          <cell r="G3425">
            <v>350</v>
          </cell>
          <cell r="H3425">
            <v>335</v>
          </cell>
          <cell r="I3425">
            <v>300</v>
          </cell>
        </row>
        <row r="3426">
          <cell r="B3426">
            <v>33130302300</v>
          </cell>
          <cell r="C3426" t="str">
            <v>子宫悬吊术</v>
          </cell>
        </row>
        <row r="3426">
          <cell r="E3426" t="str">
            <v>悬吊材料</v>
          </cell>
          <cell r="F3426" t="str">
            <v>次</v>
          </cell>
          <cell r="G3426">
            <v>1040</v>
          </cell>
          <cell r="H3426">
            <v>1010</v>
          </cell>
          <cell r="I3426">
            <v>910</v>
          </cell>
        </row>
        <row r="3427">
          <cell r="B3427">
            <v>33130302301</v>
          </cell>
          <cell r="C3427" t="str">
            <v>宫颈悬吊术</v>
          </cell>
        </row>
        <row r="3427">
          <cell r="E3427" t="str">
            <v>悬吊材料</v>
          </cell>
          <cell r="F3427" t="str">
            <v>次</v>
          </cell>
          <cell r="G3427">
            <v>1040</v>
          </cell>
          <cell r="H3427">
            <v>1010</v>
          </cell>
          <cell r="I3427">
            <v>910</v>
          </cell>
        </row>
        <row r="3428">
          <cell r="B3428">
            <v>33130302302</v>
          </cell>
          <cell r="C3428" t="str">
            <v>阴道吊带术</v>
          </cell>
        </row>
        <row r="3428">
          <cell r="E3428" t="str">
            <v>悬吊材料</v>
          </cell>
          <cell r="F3428" t="str">
            <v>次</v>
          </cell>
          <cell r="G3428">
            <v>1040</v>
          </cell>
          <cell r="H3428">
            <v>1010</v>
          </cell>
          <cell r="I3428">
            <v>910</v>
          </cell>
        </row>
        <row r="3429">
          <cell r="B3429">
            <v>33130302303</v>
          </cell>
          <cell r="C3429" t="str">
            <v>阴道残端悬吊术</v>
          </cell>
        </row>
        <row r="3429">
          <cell r="E3429" t="str">
            <v>悬吊材料</v>
          </cell>
          <cell r="F3429" t="str">
            <v>次</v>
          </cell>
          <cell r="G3429">
            <v>1040</v>
          </cell>
          <cell r="H3429">
            <v>1010</v>
          </cell>
          <cell r="I3429">
            <v>910</v>
          </cell>
        </row>
        <row r="3430">
          <cell r="B3430">
            <v>33130302500</v>
          </cell>
          <cell r="C3430" t="str">
            <v>盆腔巨大肿瘤切除术</v>
          </cell>
        </row>
        <row r="3430">
          <cell r="F3430" t="str">
            <v>次</v>
          </cell>
          <cell r="G3430">
            <v>2422</v>
          </cell>
          <cell r="H3430">
            <v>2366</v>
          </cell>
          <cell r="I3430">
            <v>2127</v>
          </cell>
        </row>
        <row r="3431">
          <cell r="B3431">
            <v>33130302600</v>
          </cell>
          <cell r="C3431" t="str">
            <v>阔韧带内肿瘤切除术</v>
          </cell>
        </row>
        <row r="3431">
          <cell r="F3431" t="str">
            <v>次</v>
          </cell>
          <cell r="G3431">
            <v>1900</v>
          </cell>
          <cell r="H3431">
            <v>1865</v>
          </cell>
          <cell r="I3431">
            <v>1680</v>
          </cell>
        </row>
        <row r="3432">
          <cell r="B3432">
            <v>33130302700</v>
          </cell>
          <cell r="C3432" t="str">
            <v>子宫内膜去除术</v>
          </cell>
        </row>
        <row r="3432">
          <cell r="F3432" t="str">
            <v>次</v>
          </cell>
          <cell r="G3432">
            <v>2415</v>
          </cell>
          <cell r="H3432">
            <v>2360</v>
          </cell>
          <cell r="I3432">
            <v>2125</v>
          </cell>
        </row>
        <row r="3433">
          <cell r="B3433">
            <v>33130302701</v>
          </cell>
          <cell r="C3433" t="str">
            <v>子宫内异症电凝术</v>
          </cell>
        </row>
        <row r="3433">
          <cell r="F3433" t="str">
            <v>次</v>
          </cell>
          <cell r="G3433">
            <v>2415</v>
          </cell>
          <cell r="H3433">
            <v>2360</v>
          </cell>
          <cell r="I3433">
            <v>2125</v>
          </cell>
        </row>
        <row r="3434">
          <cell r="B3434">
            <v>33130302702</v>
          </cell>
          <cell r="C3434" t="str">
            <v>子宫内膜去除术（微波手术）</v>
          </cell>
        </row>
        <row r="3434">
          <cell r="F3434" t="str">
            <v>次</v>
          </cell>
          <cell r="G3434">
            <v>3810</v>
          </cell>
          <cell r="H3434">
            <v>3710</v>
          </cell>
          <cell r="I3434">
            <v>3340</v>
          </cell>
        </row>
        <row r="3435">
          <cell r="B3435">
            <v>33130302703</v>
          </cell>
          <cell r="C3435" t="str">
            <v>子宫内膜去除术（射频消融手术）</v>
          </cell>
        </row>
        <row r="3435">
          <cell r="F3435" t="str">
            <v>次</v>
          </cell>
          <cell r="G3435">
            <v>3810</v>
          </cell>
          <cell r="H3435">
            <v>3710</v>
          </cell>
          <cell r="I3435">
            <v>3340</v>
          </cell>
        </row>
        <row r="3436">
          <cell r="B3436">
            <v>33130302800</v>
          </cell>
          <cell r="C3436" t="str">
            <v>根治性宫颈切除术</v>
          </cell>
          <cell r="D3436" t="str">
            <v>含盆腔淋巴结清扫、卵巢动静脉高位结扎术,含宫颈再造.</v>
          </cell>
        </row>
        <row r="3436">
          <cell r="F3436" t="str">
            <v>次</v>
          </cell>
          <cell r="G3436">
            <v>6865</v>
          </cell>
          <cell r="H3436">
            <v>6480</v>
          </cell>
          <cell r="I3436">
            <v>5830</v>
          </cell>
        </row>
        <row r="3437">
          <cell r="B3437">
            <v>33130302900</v>
          </cell>
          <cell r="C3437" t="str">
            <v>粘膜下子宫肌瘤圈套术</v>
          </cell>
        </row>
        <row r="3437">
          <cell r="F3437" t="str">
            <v>次</v>
          </cell>
          <cell r="G3437">
            <v>1375</v>
          </cell>
          <cell r="H3437">
            <v>1350</v>
          </cell>
          <cell r="I3437">
            <v>1215</v>
          </cell>
        </row>
        <row r="3438">
          <cell r="B3438">
            <v>33130303100</v>
          </cell>
          <cell r="C3438" t="str">
            <v>弥漫性子宫腺肌病灶剔除术</v>
          </cell>
          <cell r="D3438" t="str">
            <v>纵行剖开子宫肌壁，剔除弥漫性病灶，多层缝合，保留肌层一定厚度，重塑子宫</v>
          </cell>
        </row>
        <row r="3438">
          <cell r="F3438" t="str">
            <v>次</v>
          </cell>
          <cell r="G3438">
            <v>3350</v>
          </cell>
          <cell r="H3438">
            <v>3015</v>
          </cell>
          <cell r="I3438">
            <v>2714</v>
          </cell>
        </row>
        <row r="3439">
          <cell r="B3439">
            <v>331304</v>
          </cell>
          <cell r="C3439" t="str">
            <v>阴道手术</v>
          </cell>
        </row>
        <row r="3439">
          <cell r="E3439" t="str">
            <v>扩张用模具</v>
          </cell>
        </row>
        <row r="3440">
          <cell r="B3440">
            <v>33130400100</v>
          </cell>
          <cell r="C3440" t="str">
            <v>阴道异物取出术</v>
          </cell>
        </row>
        <row r="3440">
          <cell r="F3440" t="str">
            <v>次</v>
          </cell>
          <cell r="G3440">
            <v>275</v>
          </cell>
          <cell r="H3440">
            <v>270</v>
          </cell>
          <cell r="I3440">
            <v>245</v>
          </cell>
        </row>
        <row r="3441">
          <cell r="B3441">
            <v>33130400101</v>
          </cell>
          <cell r="C3441" t="str">
            <v>直肠异物取出术</v>
          </cell>
        </row>
        <row r="3441">
          <cell r="F3441" t="str">
            <v>次</v>
          </cell>
          <cell r="G3441">
            <v>275</v>
          </cell>
          <cell r="H3441">
            <v>270</v>
          </cell>
          <cell r="I3441">
            <v>245</v>
          </cell>
        </row>
        <row r="3442">
          <cell r="B3442">
            <v>33130400102</v>
          </cell>
          <cell r="C3442" t="str">
            <v>宫腔内异物取出术</v>
          </cell>
        </row>
        <row r="3442">
          <cell r="F3442" t="str">
            <v>次</v>
          </cell>
          <cell r="G3442">
            <v>275</v>
          </cell>
          <cell r="H3442">
            <v>270</v>
          </cell>
          <cell r="I3442">
            <v>245</v>
          </cell>
        </row>
        <row r="3443">
          <cell r="B3443">
            <v>33130400200</v>
          </cell>
          <cell r="C3443" t="str">
            <v>阴道裂伤缝合术</v>
          </cell>
        </row>
        <row r="3443">
          <cell r="F3443" t="str">
            <v>次</v>
          </cell>
          <cell r="G3443">
            <v>550</v>
          </cell>
          <cell r="H3443">
            <v>540</v>
          </cell>
          <cell r="I3443">
            <v>485</v>
          </cell>
        </row>
        <row r="3444">
          <cell r="B3444">
            <v>33130400300</v>
          </cell>
          <cell r="C3444" t="str">
            <v>阴道扩张术</v>
          </cell>
        </row>
        <row r="3444">
          <cell r="F3444" t="str">
            <v>次</v>
          </cell>
          <cell r="G3444">
            <v>140</v>
          </cell>
          <cell r="H3444">
            <v>135</v>
          </cell>
          <cell r="I3444">
            <v>120</v>
          </cell>
        </row>
        <row r="3445">
          <cell r="B3445">
            <v>33130400400</v>
          </cell>
          <cell r="C3445" t="str">
            <v>阴道疤痕切除术</v>
          </cell>
        </row>
        <row r="3445">
          <cell r="F3445" t="str">
            <v>次</v>
          </cell>
          <cell r="G3445">
            <v>550</v>
          </cell>
          <cell r="H3445">
            <v>540</v>
          </cell>
          <cell r="I3445">
            <v>485</v>
          </cell>
        </row>
        <row r="3446">
          <cell r="B3446">
            <v>33130400401</v>
          </cell>
          <cell r="C3446" t="str">
            <v>阴道壁肉芽切除术</v>
          </cell>
        </row>
        <row r="3446">
          <cell r="F3446" t="str">
            <v>次</v>
          </cell>
          <cell r="G3446">
            <v>220</v>
          </cell>
          <cell r="H3446">
            <v>216</v>
          </cell>
          <cell r="I3446">
            <v>195</v>
          </cell>
        </row>
        <row r="3447">
          <cell r="B3447">
            <v>33130400500</v>
          </cell>
          <cell r="C3447" t="str">
            <v>阴道横纵膈切开术</v>
          </cell>
        </row>
        <row r="3447">
          <cell r="F3447" t="str">
            <v>次</v>
          </cell>
          <cell r="G3447">
            <v>550</v>
          </cell>
          <cell r="H3447">
            <v>540</v>
          </cell>
          <cell r="I3447">
            <v>485</v>
          </cell>
        </row>
        <row r="3448">
          <cell r="B3448">
            <v>33130400600</v>
          </cell>
          <cell r="C3448" t="str">
            <v>阴道闭锁切开术</v>
          </cell>
          <cell r="D3448" t="str">
            <v>不含植皮</v>
          </cell>
        </row>
        <row r="3448">
          <cell r="F3448" t="str">
            <v>次</v>
          </cell>
          <cell r="G3448">
            <v>1240</v>
          </cell>
          <cell r="H3448">
            <v>1215</v>
          </cell>
          <cell r="I3448">
            <v>1095</v>
          </cell>
        </row>
        <row r="3449">
          <cell r="B3449">
            <v>33130400700</v>
          </cell>
          <cell r="C3449" t="str">
            <v>阴道良性肿物切除术</v>
          </cell>
        </row>
        <row r="3449">
          <cell r="F3449" t="str">
            <v>次</v>
          </cell>
          <cell r="G3449">
            <v>825</v>
          </cell>
          <cell r="H3449">
            <v>810</v>
          </cell>
          <cell r="I3449">
            <v>730</v>
          </cell>
        </row>
        <row r="3450">
          <cell r="B3450">
            <v>33130400701</v>
          </cell>
          <cell r="C3450" t="str">
            <v>阴道结节切除术</v>
          </cell>
        </row>
        <row r="3450">
          <cell r="F3450" t="str">
            <v>次</v>
          </cell>
          <cell r="G3450">
            <v>825</v>
          </cell>
          <cell r="H3450">
            <v>810</v>
          </cell>
          <cell r="I3450">
            <v>730</v>
          </cell>
        </row>
        <row r="3451">
          <cell r="B3451">
            <v>33130400702</v>
          </cell>
          <cell r="C3451" t="str">
            <v>阴道囊肿切除术</v>
          </cell>
        </row>
        <row r="3451">
          <cell r="F3451" t="str">
            <v>次</v>
          </cell>
          <cell r="G3451">
            <v>825</v>
          </cell>
          <cell r="H3451">
            <v>810</v>
          </cell>
          <cell r="I3451">
            <v>730</v>
          </cell>
        </row>
        <row r="3452">
          <cell r="B3452">
            <v>33130400800</v>
          </cell>
          <cell r="C3452" t="str">
            <v>阴道成形术</v>
          </cell>
          <cell r="D3452" t="str">
            <v>不含植皮、取乙状结肠(代阴道)等所有组织瓣切取</v>
          </cell>
        </row>
        <row r="3452">
          <cell r="F3452" t="str">
            <v>次</v>
          </cell>
          <cell r="G3452">
            <v>2200</v>
          </cell>
          <cell r="H3452">
            <v>2157</v>
          </cell>
          <cell r="I3452">
            <v>1942</v>
          </cell>
        </row>
        <row r="3453">
          <cell r="B3453">
            <v>33130400801</v>
          </cell>
          <cell r="C3453" t="str">
            <v>复杂性尿瘘修补术</v>
          </cell>
        </row>
        <row r="3453">
          <cell r="F3453" t="str">
            <v>次</v>
          </cell>
          <cell r="G3453">
            <v>1790</v>
          </cell>
          <cell r="H3453">
            <v>1755</v>
          </cell>
          <cell r="I3453">
            <v>1580</v>
          </cell>
        </row>
        <row r="3454">
          <cell r="B3454">
            <v>33130400900</v>
          </cell>
          <cell r="C3454" t="str">
            <v>阴道直肠瘘修补术</v>
          </cell>
        </row>
        <row r="3454">
          <cell r="F3454" t="str">
            <v>次</v>
          </cell>
          <cell r="G3454">
            <v>1675</v>
          </cell>
          <cell r="H3454">
            <v>1645</v>
          </cell>
          <cell r="I3454">
            <v>1480</v>
          </cell>
        </row>
        <row r="3455">
          <cell r="B3455">
            <v>33130401000</v>
          </cell>
          <cell r="C3455" t="str">
            <v>阴道壁血肿切开术</v>
          </cell>
        </row>
        <row r="3455">
          <cell r="F3455" t="str">
            <v>次</v>
          </cell>
          <cell r="G3455">
            <v>965</v>
          </cell>
          <cell r="H3455">
            <v>945</v>
          </cell>
          <cell r="I3455">
            <v>850</v>
          </cell>
        </row>
        <row r="3456">
          <cell r="B3456">
            <v>33130401100</v>
          </cell>
          <cell r="C3456" t="str">
            <v>阴道修补术</v>
          </cell>
        </row>
        <row r="3456">
          <cell r="F3456" t="str">
            <v>次</v>
          </cell>
          <cell r="G3456">
            <v>825</v>
          </cell>
          <cell r="H3456">
            <v>810</v>
          </cell>
          <cell r="I3456">
            <v>730</v>
          </cell>
        </row>
        <row r="3457">
          <cell r="B3457">
            <v>33130401200</v>
          </cell>
          <cell r="C3457" t="str">
            <v>阴道中隔成形术</v>
          </cell>
        </row>
        <row r="3457">
          <cell r="F3457" t="str">
            <v>次</v>
          </cell>
          <cell r="G3457">
            <v>1100</v>
          </cell>
          <cell r="H3457">
            <v>1080</v>
          </cell>
          <cell r="I3457">
            <v>970</v>
          </cell>
        </row>
        <row r="3458">
          <cell r="B3458">
            <v>33130401300</v>
          </cell>
          <cell r="C3458" t="str">
            <v>后穹窿损伤缝合术</v>
          </cell>
        </row>
        <row r="3458">
          <cell r="F3458" t="str">
            <v>次</v>
          </cell>
          <cell r="G3458">
            <v>825</v>
          </cell>
          <cell r="H3458">
            <v>810</v>
          </cell>
          <cell r="I3458">
            <v>730</v>
          </cell>
        </row>
        <row r="3459">
          <cell r="B3459">
            <v>33130401301</v>
          </cell>
          <cell r="C3459" t="str">
            <v>阴道后穹窿切开引流术</v>
          </cell>
        </row>
        <row r="3459">
          <cell r="F3459" t="str">
            <v>次</v>
          </cell>
          <cell r="G3459">
            <v>825</v>
          </cell>
          <cell r="H3459">
            <v>810</v>
          </cell>
          <cell r="I3459">
            <v>730</v>
          </cell>
        </row>
        <row r="3460">
          <cell r="B3460">
            <v>33130401400</v>
          </cell>
          <cell r="C3460" t="str">
            <v>阴道缩紧术</v>
          </cell>
        </row>
        <row r="3460">
          <cell r="F3460" t="str">
            <v>次</v>
          </cell>
          <cell r="G3460">
            <v>2065</v>
          </cell>
          <cell r="H3460">
            <v>2025</v>
          </cell>
          <cell r="I3460">
            <v>1820</v>
          </cell>
        </row>
        <row r="3461">
          <cell r="B3461">
            <v>33130401500</v>
          </cell>
          <cell r="C3461" t="str">
            <v>阴道癌根治术</v>
          </cell>
          <cell r="D3461" t="str">
            <v>含子宫、全阴道切除</v>
          </cell>
        </row>
        <row r="3461">
          <cell r="F3461" t="str">
            <v>次</v>
          </cell>
          <cell r="G3461">
            <v>5940</v>
          </cell>
          <cell r="H3461">
            <v>5400</v>
          </cell>
          <cell r="I3461">
            <v>4860</v>
          </cell>
        </row>
        <row r="3462">
          <cell r="B3462">
            <v>331305</v>
          </cell>
          <cell r="C3462" t="str">
            <v>外阴手术</v>
          </cell>
        </row>
        <row r="3463">
          <cell r="B3463">
            <v>33130500100</v>
          </cell>
          <cell r="C3463" t="str">
            <v>外阴损伤缝合术</v>
          </cell>
        </row>
        <row r="3463">
          <cell r="F3463" t="str">
            <v>次</v>
          </cell>
          <cell r="G3463">
            <v>410</v>
          </cell>
          <cell r="H3463">
            <v>405</v>
          </cell>
          <cell r="I3463">
            <v>365</v>
          </cell>
        </row>
        <row r="3464">
          <cell r="B3464">
            <v>33130500101</v>
          </cell>
          <cell r="C3464" t="str">
            <v>阴唇粘连分离术</v>
          </cell>
        </row>
        <row r="3464">
          <cell r="F3464" t="str">
            <v>次</v>
          </cell>
          <cell r="G3464">
            <v>54</v>
          </cell>
          <cell r="H3464">
            <v>54</v>
          </cell>
          <cell r="I3464">
            <v>49</v>
          </cell>
          <cell r="J3464" t="str">
            <v>先天性阴唇粘连分离术加收220元，编码33130500102</v>
          </cell>
        </row>
        <row r="3465">
          <cell r="B3465">
            <v>33130500200</v>
          </cell>
          <cell r="C3465" t="str">
            <v>陈旧性会阴裂伤修补术</v>
          </cell>
        </row>
        <row r="3465">
          <cell r="F3465" t="str">
            <v>次</v>
          </cell>
          <cell r="G3465">
            <v>550</v>
          </cell>
          <cell r="H3465">
            <v>540</v>
          </cell>
          <cell r="I3465">
            <v>485</v>
          </cell>
        </row>
        <row r="3466">
          <cell r="B3466">
            <v>33130500300</v>
          </cell>
          <cell r="C3466" t="str">
            <v>陈旧性会阴Ⅲ度裂伤缝合术</v>
          </cell>
          <cell r="D3466" t="str">
            <v>含肛门括约肌及直肠裂伤</v>
          </cell>
        </row>
        <row r="3466">
          <cell r="F3466" t="str">
            <v>次</v>
          </cell>
          <cell r="G3466">
            <v>1375</v>
          </cell>
          <cell r="H3466">
            <v>1350</v>
          </cell>
          <cell r="I3466">
            <v>1215</v>
          </cell>
        </row>
        <row r="3467">
          <cell r="B3467">
            <v>33130500400</v>
          </cell>
          <cell r="C3467" t="str">
            <v>外阴脓肿切开引流术</v>
          </cell>
        </row>
        <row r="3467">
          <cell r="F3467" t="str">
            <v>次</v>
          </cell>
          <cell r="G3467">
            <v>365</v>
          </cell>
          <cell r="H3467">
            <v>350</v>
          </cell>
          <cell r="I3467">
            <v>315</v>
          </cell>
        </row>
        <row r="3468">
          <cell r="B3468">
            <v>33130500401</v>
          </cell>
          <cell r="C3468" t="str">
            <v>外阴血肿切开引流术</v>
          </cell>
        </row>
        <row r="3468">
          <cell r="F3468" t="str">
            <v>次</v>
          </cell>
          <cell r="G3468">
            <v>365</v>
          </cell>
          <cell r="H3468">
            <v>350</v>
          </cell>
          <cell r="I3468">
            <v>315</v>
          </cell>
        </row>
        <row r="3469">
          <cell r="B3469">
            <v>33130500500</v>
          </cell>
          <cell r="C3469" t="str">
            <v>外阴良性肿物切除术</v>
          </cell>
          <cell r="D3469" t="str">
            <v>指肿瘤、囊肿、赘生物</v>
          </cell>
        </row>
        <row r="3469">
          <cell r="F3469" t="str">
            <v>次</v>
          </cell>
          <cell r="G3469">
            <v>445</v>
          </cell>
          <cell r="H3469">
            <v>405</v>
          </cell>
          <cell r="I3469">
            <v>365</v>
          </cell>
        </row>
        <row r="3470">
          <cell r="B3470">
            <v>33130500600</v>
          </cell>
          <cell r="C3470" t="str">
            <v>阴蒂肥大整复术</v>
          </cell>
        </row>
        <row r="3470">
          <cell r="F3470" t="str">
            <v>次</v>
          </cell>
          <cell r="G3470">
            <v>825</v>
          </cell>
          <cell r="H3470">
            <v>810</v>
          </cell>
          <cell r="I3470">
            <v>730</v>
          </cell>
        </row>
        <row r="3471">
          <cell r="B3471">
            <v>33130500700</v>
          </cell>
          <cell r="C3471" t="str">
            <v>阴蒂短缩成型术</v>
          </cell>
        </row>
        <row r="3471">
          <cell r="F3471" t="str">
            <v>次</v>
          </cell>
          <cell r="G3471">
            <v>825</v>
          </cell>
          <cell r="H3471">
            <v>810</v>
          </cell>
          <cell r="I3471">
            <v>730</v>
          </cell>
        </row>
        <row r="3472">
          <cell r="B3472">
            <v>33130500800</v>
          </cell>
          <cell r="C3472" t="str">
            <v>单纯性外阴切除术</v>
          </cell>
        </row>
        <row r="3472">
          <cell r="F3472" t="str">
            <v>次</v>
          </cell>
          <cell r="G3472">
            <v>1100</v>
          </cell>
          <cell r="H3472">
            <v>1080</v>
          </cell>
          <cell r="I3472">
            <v>970</v>
          </cell>
        </row>
        <row r="3473">
          <cell r="B3473">
            <v>33130500900</v>
          </cell>
          <cell r="C3473" t="str">
            <v>外阴局部扩大切除术</v>
          </cell>
        </row>
        <row r="3473">
          <cell r="F3473" t="str">
            <v>次</v>
          </cell>
          <cell r="G3473">
            <v>1240</v>
          </cell>
          <cell r="H3473">
            <v>1215</v>
          </cell>
          <cell r="I3473">
            <v>1095</v>
          </cell>
        </row>
        <row r="3474">
          <cell r="B3474">
            <v>33130501000</v>
          </cell>
          <cell r="C3474" t="str">
            <v>外阴广泛切除+淋巴结清除术</v>
          </cell>
          <cell r="D3474" t="str">
            <v>含腹股沟淋巴、股深淋巴、盆、腹腔淋巴结清除术</v>
          </cell>
        </row>
        <row r="3474">
          <cell r="F3474" t="str">
            <v>次</v>
          </cell>
          <cell r="G3474">
            <v>2970</v>
          </cell>
          <cell r="H3474">
            <v>2700</v>
          </cell>
          <cell r="I3474">
            <v>2430</v>
          </cell>
        </row>
        <row r="3475">
          <cell r="B3475">
            <v>33130501200</v>
          </cell>
          <cell r="C3475" t="str">
            <v>前庭大腺囊肿造口术</v>
          </cell>
          <cell r="D3475" t="str">
            <v>含脓肿切开引流术</v>
          </cell>
        </row>
        <row r="3475">
          <cell r="F3475" t="str">
            <v>次</v>
          </cell>
          <cell r="G3475">
            <v>275</v>
          </cell>
          <cell r="H3475">
            <v>270</v>
          </cell>
          <cell r="I3475">
            <v>245</v>
          </cell>
        </row>
        <row r="3476">
          <cell r="B3476">
            <v>33130501300</v>
          </cell>
          <cell r="C3476" t="str">
            <v>前庭大腺囊肿切除术</v>
          </cell>
        </row>
        <row r="3476">
          <cell r="F3476" t="str">
            <v>次</v>
          </cell>
          <cell r="G3476">
            <v>275</v>
          </cell>
          <cell r="H3476">
            <v>270</v>
          </cell>
          <cell r="I3476">
            <v>245</v>
          </cell>
        </row>
        <row r="3477">
          <cell r="B3477">
            <v>33130501400</v>
          </cell>
          <cell r="C3477" t="str">
            <v>处女膜切开术</v>
          </cell>
        </row>
        <row r="3477">
          <cell r="F3477" t="str">
            <v>次</v>
          </cell>
          <cell r="G3477">
            <v>275</v>
          </cell>
          <cell r="H3477">
            <v>270</v>
          </cell>
          <cell r="I3477">
            <v>245</v>
          </cell>
        </row>
        <row r="3478">
          <cell r="B3478">
            <v>331306</v>
          </cell>
          <cell r="C3478" t="str">
            <v>女性生殖器官其他手术</v>
          </cell>
        </row>
        <row r="3479">
          <cell r="B3479">
            <v>33130600200</v>
          </cell>
          <cell r="C3479" t="str">
            <v>经腹腔镜盆腔粘连分离术</v>
          </cell>
        </row>
        <row r="3479">
          <cell r="F3479" t="str">
            <v>次</v>
          </cell>
          <cell r="G3479">
            <v>2080</v>
          </cell>
          <cell r="H3479">
            <v>1890</v>
          </cell>
          <cell r="I3479">
            <v>1700</v>
          </cell>
        </row>
        <row r="3480">
          <cell r="B3480">
            <v>33130600300</v>
          </cell>
          <cell r="C3480" t="str">
            <v>宫腔探查术</v>
          </cell>
          <cell r="D3480" t="str">
            <v>含宫腔镜检查、活检；不含宫旁阻滞麻醉</v>
          </cell>
        </row>
        <row r="3480">
          <cell r="F3480" t="str">
            <v>次</v>
          </cell>
          <cell r="G3480">
            <v>275</v>
          </cell>
          <cell r="H3480">
            <v>270</v>
          </cell>
          <cell r="I3480">
            <v>245</v>
          </cell>
        </row>
        <row r="3481">
          <cell r="B3481">
            <v>33130600301</v>
          </cell>
          <cell r="C3481" t="str">
            <v>幼女阴道异物诊治</v>
          </cell>
          <cell r="D3481" t="str">
            <v>含宫腔镜检查</v>
          </cell>
        </row>
        <row r="3481">
          <cell r="F3481" t="str">
            <v>次</v>
          </cell>
          <cell r="G3481">
            <v>275</v>
          </cell>
          <cell r="H3481">
            <v>270</v>
          </cell>
          <cell r="I3481">
            <v>245</v>
          </cell>
        </row>
        <row r="3482">
          <cell r="B3482">
            <v>33130600400</v>
          </cell>
          <cell r="C3482" t="str">
            <v>经宫腔镜取环术</v>
          </cell>
          <cell r="D3482" t="str">
            <v>不含术中B超监视</v>
          </cell>
        </row>
        <row r="3482">
          <cell r="F3482" t="str">
            <v>次</v>
          </cell>
          <cell r="G3482">
            <v>1100</v>
          </cell>
          <cell r="H3482">
            <v>1080</v>
          </cell>
          <cell r="I3482">
            <v>970</v>
          </cell>
        </row>
        <row r="3483">
          <cell r="B3483">
            <v>33130600401</v>
          </cell>
          <cell r="C3483" t="str">
            <v>经内镜宫腔异物取出术</v>
          </cell>
          <cell r="D3483" t="str">
            <v>不含术中B超监视</v>
          </cell>
        </row>
        <row r="3483">
          <cell r="F3483" t="str">
            <v>次</v>
          </cell>
          <cell r="G3483">
            <v>1100</v>
          </cell>
          <cell r="H3483">
            <v>1080</v>
          </cell>
          <cell r="I3483">
            <v>970</v>
          </cell>
        </row>
        <row r="3484">
          <cell r="B3484">
            <v>33130600500</v>
          </cell>
          <cell r="C3484" t="str">
            <v>经宫腔镜输卵管插管术</v>
          </cell>
        </row>
        <row r="3484">
          <cell r="F3484" t="str">
            <v>次</v>
          </cell>
          <cell r="G3484">
            <v>1375</v>
          </cell>
          <cell r="H3484">
            <v>1350</v>
          </cell>
          <cell r="I3484">
            <v>1215</v>
          </cell>
        </row>
        <row r="3485">
          <cell r="B3485">
            <v>33130600600</v>
          </cell>
          <cell r="C3485" t="str">
            <v>经宫腔镜宫腔粘连分离术</v>
          </cell>
        </row>
        <row r="3485">
          <cell r="F3485" t="str">
            <v>次</v>
          </cell>
          <cell r="G3485">
            <v>1375</v>
          </cell>
          <cell r="H3485">
            <v>1350</v>
          </cell>
          <cell r="I3485">
            <v>1215</v>
          </cell>
        </row>
        <row r="3486">
          <cell r="B3486">
            <v>33130600700</v>
          </cell>
          <cell r="C3486" t="str">
            <v>经宫腔镜子宫纵隔切除术</v>
          </cell>
          <cell r="D3486" t="str">
            <v>不含术中B超监视</v>
          </cell>
        </row>
        <row r="3486">
          <cell r="F3486" t="str">
            <v>次</v>
          </cell>
          <cell r="G3486">
            <v>1375</v>
          </cell>
          <cell r="H3486">
            <v>1350</v>
          </cell>
          <cell r="I3486">
            <v>1215</v>
          </cell>
        </row>
        <row r="3487">
          <cell r="B3487">
            <v>33130600800</v>
          </cell>
          <cell r="C3487" t="str">
            <v>经宫腔镜子宫肌瘤切除术</v>
          </cell>
          <cell r="D3487" t="str">
            <v>不含术中B超监视</v>
          </cell>
        </row>
        <row r="3487">
          <cell r="F3487" t="str">
            <v>次</v>
          </cell>
          <cell r="G3487">
            <v>1980</v>
          </cell>
          <cell r="H3487">
            <v>1944</v>
          </cell>
          <cell r="I3487">
            <v>1752</v>
          </cell>
        </row>
        <row r="3488">
          <cell r="B3488">
            <v>33130600900</v>
          </cell>
          <cell r="C3488" t="str">
            <v>经宫腔镜子宫内膜剥离术</v>
          </cell>
          <cell r="D3488" t="str">
            <v>不含术中B超监视</v>
          </cell>
        </row>
        <row r="3488">
          <cell r="F3488" t="str">
            <v>次</v>
          </cell>
          <cell r="G3488">
            <v>1980</v>
          </cell>
          <cell r="H3488">
            <v>1944</v>
          </cell>
          <cell r="I3488">
            <v>1752</v>
          </cell>
        </row>
        <row r="3489">
          <cell r="B3489">
            <v>3314</v>
          </cell>
          <cell r="C3489" t="str">
            <v>14．产科手术与操作</v>
          </cell>
        </row>
        <row r="3489">
          <cell r="E3489" t="str">
            <v>特殊脐带夹</v>
          </cell>
        </row>
        <row r="3489">
          <cell r="J3489" t="str">
            <v>各类接生费不能同时计收</v>
          </cell>
        </row>
        <row r="3490">
          <cell r="B3490">
            <v>33140000100</v>
          </cell>
          <cell r="C3490" t="str">
            <v>人工破膜术</v>
          </cell>
        </row>
        <row r="3490">
          <cell r="F3490" t="str">
            <v>次</v>
          </cell>
          <cell r="G3490">
            <v>45</v>
          </cell>
          <cell r="H3490">
            <v>41</v>
          </cell>
          <cell r="I3490">
            <v>37</v>
          </cell>
        </row>
        <row r="3491">
          <cell r="B3491">
            <v>33140000200</v>
          </cell>
          <cell r="C3491" t="str">
            <v>单胎顺产接生</v>
          </cell>
          <cell r="D3491" t="str">
            <v>含产程观察，阴道或肛门检查，胎心监测及脐带处理、会阴裂伤修补及侧切</v>
          </cell>
        </row>
        <row r="3491">
          <cell r="F3491" t="str">
            <v>次</v>
          </cell>
          <cell r="G3491">
            <v>1100</v>
          </cell>
          <cell r="H3491">
            <v>1001</v>
          </cell>
          <cell r="I3491">
            <v>902</v>
          </cell>
        </row>
        <row r="3492">
          <cell r="B3492">
            <v>33140000300</v>
          </cell>
          <cell r="C3492" t="str">
            <v>双胎接生</v>
          </cell>
          <cell r="D3492" t="str">
            <v>含产程观察，阴道或肛门检查，胎心监测及脐带处理，会阴裂伤修补及侧切</v>
          </cell>
        </row>
        <row r="3492">
          <cell r="F3492" t="str">
            <v>次</v>
          </cell>
          <cell r="G3492">
            <v>1375</v>
          </cell>
          <cell r="H3492">
            <v>1350</v>
          </cell>
          <cell r="I3492">
            <v>1215</v>
          </cell>
        </row>
        <row r="3493">
          <cell r="B3493">
            <v>33140000400</v>
          </cell>
          <cell r="C3493" t="str">
            <v>多胎接生</v>
          </cell>
          <cell r="D3493" t="str">
            <v>含产程观察，阴道或肛门检查，胎心监测及脐带处理，会阴裂伤修补及侧切</v>
          </cell>
        </row>
        <row r="3493">
          <cell r="F3493" t="str">
            <v>次</v>
          </cell>
          <cell r="G3493">
            <v>1650</v>
          </cell>
          <cell r="H3493">
            <v>1620</v>
          </cell>
          <cell r="I3493">
            <v>1460</v>
          </cell>
        </row>
        <row r="3494">
          <cell r="B3494">
            <v>33140000500</v>
          </cell>
          <cell r="C3494" t="str">
            <v>死胎接生</v>
          </cell>
          <cell r="D3494" t="str">
            <v>含中期引产接生；不含死胎尸体分解及尸体处理</v>
          </cell>
        </row>
        <row r="3494">
          <cell r="F3494" t="str">
            <v>次</v>
          </cell>
          <cell r="G3494">
            <v>625</v>
          </cell>
          <cell r="H3494">
            <v>605</v>
          </cell>
          <cell r="I3494">
            <v>545</v>
          </cell>
        </row>
        <row r="3495">
          <cell r="B3495">
            <v>33140000600</v>
          </cell>
          <cell r="C3495" t="str">
            <v>各种死胎分解术</v>
          </cell>
          <cell r="D3495" t="str">
            <v>含穿颅术、断头术、锁骨切断术、碎胎术、内脏挖出术、头皮牵引术等</v>
          </cell>
        </row>
        <row r="3495">
          <cell r="F3495" t="str">
            <v>次</v>
          </cell>
          <cell r="G3495">
            <v>690</v>
          </cell>
          <cell r="H3495">
            <v>675</v>
          </cell>
          <cell r="I3495">
            <v>605</v>
          </cell>
        </row>
        <row r="3496">
          <cell r="B3496">
            <v>33140000700</v>
          </cell>
          <cell r="C3496" t="str">
            <v>难产接生</v>
          </cell>
          <cell r="D3496" t="str">
            <v>指臀位助产、臀位牵引、胎头吸引、胎头旋转、产钳助产。含产程观察，阴道或肛门检查，胎心监测及脐带处理，会阴裂伤修补及侧切</v>
          </cell>
        </row>
        <row r="3496">
          <cell r="F3496" t="str">
            <v>次</v>
          </cell>
          <cell r="G3496">
            <v>1485</v>
          </cell>
          <cell r="H3496">
            <v>1350</v>
          </cell>
          <cell r="I3496">
            <v>1215</v>
          </cell>
        </row>
        <row r="3497">
          <cell r="B3497">
            <v>33140000701</v>
          </cell>
          <cell r="C3497" t="str">
            <v>难产接生（两胎及以上）</v>
          </cell>
        </row>
        <row r="3497">
          <cell r="F3497" t="str">
            <v>次</v>
          </cell>
          <cell r="G3497">
            <v>2065</v>
          </cell>
          <cell r="H3497">
            <v>2025</v>
          </cell>
          <cell r="I3497">
            <v>1820</v>
          </cell>
        </row>
        <row r="3498">
          <cell r="B3498">
            <v>33140000800</v>
          </cell>
          <cell r="C3498" t="str">
            <v>外倒转术</v>
          </cell>
          <cell r="D3498" t="str">
            <v>含臀位及横位的外倒转</v>
          </cell>
        </row>
        <row r="3498">
          <cell r="F3498" t="str">
            <v>次</v>
          </cell>
          <cell r="G3498">
            <v>175</v>
          </cell>
          <cell r="H3498">
            <v>160</v>
          </cell>
          <cell r="I3498">
            <v>145</v>
          </cell>
        </row>
        <row r="3499">
          <cell r="B3499">
            <v>33140000900</v>
          </cell>
          <cell r="C3499" t="str">
            <v>内倒转术</v>
          </cell>
        </row>
        <row r="3499">
          <cell r="F3499" t="str">
            <v>次</v>
          </cell>
          <cell r="G3499">
            <v>275</v>
          </cell>
          <cell r="H3499">
            <v>270</v>
          </cell>
          <cell r="I3499">
            <v>245</v>
          </cell>
        </row>
        <row r="3500">
          <cell r="B3500">
            <v>33140001100</v>
          </cell>
          <cell r="C3500" t="str">
            <v>脐带还纳术</v>
          </cell>
        </row>
        <row r="3500">
          <cell r="F3500" t="str">
            <v>次</v>
          </cell>
          <cell r="G3500">
            <v>140</v>
          </cell>
          <cell r="H3500">
            <v>135</v>
          </cell>
          <cell r="I3500">
            <v>120</v>
          </cell>
        </row>
        <row r="3501">
          <cell r="B3501">
            <v>33140001200</v>
          </cell>
          <cell r="C3501" t="str">
            <v>剖宫产术</v>
          </cell>
        </row>
        <row r="3501">
          <cell r="F3501" t="str">
            <v>次</v>
          </cell>
          <cell r="G3501">
            <v>1635</v>
          </cell>
          <cell r="H3501">
            <v>1485</v>
          </cell>
          <cell r="I3501">
            <v>1335</v>
          </cell>
        </row>
        <row r="3502">
          <cell r="B3502">
            <v>33140001201</v>
          </cell>
          <cell r="C3502" t="str">
            <v>剖宫产术（两胎及以上）</v>
          </cell>
        </row>
        <row r="3502">
          <cell r="F3502" t="str">
            <v>次</v>
          </cell>
          <cell r="G3502">
            <v>2450</v>
          </cell>
          <cell r="H3502">
            <v>2225</v>
          </cell>
          <cell r="I3502">
            <v>2000</v>
          </cell>
        </row>
        <row r="3503">
          <cell r="B3503">
            <v>33140001500</v>
          </cell>
          <cell r="C3503" t="str">
            <v>二次剖宫产术</v>
          </cell>
          <cell r="D3503" t="str">
            <v>含腹部疤痕剔除术</v>
          </cell>
        </row>
        <row r="3503">
          <cell r="F3503" t="str">
            <v>次</v>
          </cell>
          <cell r="G3503">
            <v>2853</v>
          </cell>
          <cell r="H3503">
            <v>2591</v>
          </cell>
          <cell r="I3503">
            <v>2328</v>
          </cell>
        </row>
        <row r="3504">
          <cell r="B3504">
            <v>33140001501</v>
          </cell>
          <cell r="C3504" t="str">
            <v>二次剖宫产术(两胎及以上)</v>
          </cell>
        </row>
        <row r="3504">
          <cell r="F3504" t="str">
            <v>次</v>
          </cell>
          <cell r="G3504">
            <v>4008</v>
          </cell>
          <cell r="H3504">
            <v>3642</v>
          </cell>
          <cell r="I3504">
            <v>3276</v>
          </cell>
        </row>
        <row r="3505">
          <cell r="B3505">
            <v>33140001600</v>
          </cell>
          <cell r="C3505" t="str">
            <v>腹腔妊娠取胎术</v>
          </cell>
        </row>
        <row r="3505">
          <cell r="F3505" t="str">
            <v>次</v>
          </cell>
          <cell r="G3505">
            <v>2065</v>
          </cell>
          <cell r="H3505">
            <v>2025</v>
          </cell>
          <cell r="I3505">
            <v>1820</v>
          </cell>
        </row>
        <row r="3506">
          <cell r="B3506">
            <v>33140001700</v>
          </cell>
          <cell r="C3506" t="str">
            <v>选择性减胎术</v>
          </cell>
        </row>
        <row r="3506">
          <cell r="F3506" t="str">
            <v>每胎</v>
          </cell>
          <cell r="G3506">
            <v>1040</v>
          </cell>
          <cell r="H3506">
            <v>1010</v>
          </cell>
          <cell r="I3506">
            <v>910</v>
          </cell>
        </row>
        <row r="3507">
          <cell r="B3507">
            <v>33140001800</v>
          </cell>
          <cell r="C3507" t="str">
            <v>子宫颈裂伤修补术</v>
          </cell>
          <cell r="D3507" t="str">
            <v>指产时宫颈裂伤</v>
          </cell>
        </row>
        <row r="3507">
          <cell r="F3507" t="str">
            <v>次</v>
          </cell>
          <cell r="G3507">
            <v>525</v>
          </cell>
          <cell r="H3507">
            <v>515</v>
          </cell>
          <cell r="I3507">
            <v>465</v>
          </cell>
        </row>
        <row r="3508">
          <cell r="B3508">
            <v>33140001801</v>
          </cell>
          <cell r="C3508" t="str">
            <v>子宫颈裂伤修补术（陈旧性）</v>
          </cell>
        </row>
        <row r="3508">
          <cell r="F3508" t="str">
            <v>次</v>
          </cell>
          <cell r="G3508">
            <v>650</v>
          </cell>
          <cell r="H3508">
            <v>650</v>
          </cell>
          <cell r="I3508">
            <v>585</v>
          </cell>
        </row>
        <row r="3509">
          <cell r="B3509">
            <v>33140001900</v>
          </cell>
          <cell r="C3509" t="str">
            <v>子宫颈管环扎术          (Mc-Donald)</v>
          </cell>
          <cell r="D3509" t="str">
            <v>指孕期手术</v>
          </cell>
        </row>
        <row r="3509">
          <cell r="F3509" t="str">
            <v>次</v>
          </cell>
          <cell r="G3509">
            <v>410</v>
          </cell>
          <cell r="H3509">
            <v>405</v>
          </cell>
          <cell r="I3509">
            <v>365</v>
          </cell>
        </row>
        <row r="3510">
          <cell r="B3510">
            <v>33140002000</v>
          </cell>
          <cell r="C3510" t="str">
            <v>剖宫产术后再次妊娠阴道分娩</v>
          </cell>
          <cell r="D3510" t="str">
            <v>指剖宫产术后再次妊娠行阴道分娩。全面评估孕妇和胎儿情况，严密观察产程进展，平产或难产接生，产后严密观察2小时，及时处理突发状况。包含产程观察、阴道检查或肛门检查，胎心监测及脐带处理，会阴裂伤修补及侧切</v>
          </cell>
        </row>
        <row r="3510">
          <cell r="F3510" t="str">
            <v>次</v>
          </cell>
          <cell r="G3510">
            <v>2900</v>
          </cell>
          <cell r="H3510">
            <v>2610</v>
          </cell>
          <cell r="I3510">
            <v>2349</v>
          </cell>
        </row>
        <row r="3511">
          <cell r="B3511">
            <v>33140002100</v>
          </cell>
          <cell r="C3511" t="str">
            <v>产时宫外手术加收</v>
          </cell>
          <cell r="D3511" t="str">
            <v>指分娩时在不阻断脐带血流维持胎儿-胎盘循环的状态下对胎儿实施手术治疗的技术。在剖宫产将胎儿部分或完全娩出子宫时，通过松弛子宫并行宫腔持续灌注方法维持胎儿脐带的血液循环下，将胎儿肿块或先天性缺陷进行部分或完全手术治疗</v>
          </cell>
        </row>
        <row r="3511">
          <cell r="F3511" t="str">
            <v>次</v>
          </cell>
          <cell r="G3511">
            <v>1700</v>
          </cell>
          <cell r="H3511">
            <v>1700</v>
          </cell>
          <cell r="I3511">
            <v>1700</v>
          </cell>
        </row>
        <row r="3512">
          <cell r="B3512">
            <v>33140002200</v>
          </cell>
          <cell r="C3512" t="str">
            <v>胎儿镜下选择性胎盘血管激光凝固术</v>
          </cell>
          <cell r="D3512" t="str">
            <v>胎儿镜经腹入路进入羊膜腔内，通过激光纤维选用适当的功率，有选择地凝固两胎儿间的吻合血管，阻止双胎间异常的血液流动</v>
          </cell>
          <cell r="E3512" t="str">
            <v>一次性使用光纤</v>
          </cell>
          <cell r="F3512" t="str">
            <v>次</v>
          </cell>
          <cell r="G3512">
            <v>5150</v>
          </cell>
          <cell r="H3512">
            <v>4635</v>
          </cell>
          <cell r="I3512">
            <v>4172</v>
          </cell>
        </row>
        <row r="3513">
          <cell r="B3513">
            <v>33140002300</v>
          </cell>
          <cell r="C3513" t="str">
            <v>胎儿射频术</v>
          </cell>
          <cell r="D3513" t="str">
            <v>定位胎盘、各胎儿的位置，将射频消融电极针经皮穿刺进入拟治疗胎儿体内，对胎儿肿瘤进行射频消融，术中实时监测胎儿的心搏及多普勒血流</v>
          </cell>
          <cell r="E3513" t="str">
            <v>射频消融电极针</v>
          </cell>
          <cell r="F3513" t="str">
            <v>次</v>
          </cell>
          <cell r="G3513">
            <v>2400</v>
          </cell>
          <cell r="H3513">
            <v>2160</v>
          </cell>
          <cell r="I3513">
            <v>1944</v>
          </cell>
        </row>
        <row r="3514">
          <cell r="B3514">
            <v>3315</v>
          </cell>
          <cell r="C3514" t="str">
            <v>15．肌肉骨骼系统手术</v>
          </cell>
          <cell r="D3514" t="str">
            <v>不含C型臂和一般X光透视</v>
          </cell>
        </row>
        <row r="3515">
          <cell r="B3515">
            <v>331501</v>
          </cell>
          <cell r="C3515" t="str">
            <v>脊柱骨关节手术</v>
          </cell>
        </row>
        <row r="3516">
          <cell r="B3516">
            <v>33150090102</v>
          </cell>
          <cell r="C3516" t="str">
            <v>使用带吸刮功能手术解剖器加收（肌肉骨髂系统手术）</v>
          </cell>
        </row>
        <row r="3516">
          <cell r="F3516" t="str">
            <v>人次</v>
          </cell>
          <cell r="G3516">
            <v>200</v>
          </cell>
          <cell r="H3516">
            <v>200</v>
          </cell>
          <cell r="I3516">
            <v>200</v>
          </cell>
        </row>
        <row r="3517">
          <cell r="B3517">
            <v>33150100100</v>
          </cell>
          <cell r="C3517" t="str">
            <v>经口咽部环枢椎肿瘤切除术</v>
          </cell>
          <cell r="D3517" t="str">
            <v>不含植骨</v>
          </cell>
        </row>
        <row r="3517">
          <cell r="F3517" t="str">
            <v>次</v>
          </cell>
          <cell r="G3517">
            <v>3875</v>
          </cell>
          <cell r="H3517">
            <v>3525</v>
          </cell>
          <cell r="I3517">
            <v>3170</v>
          </cell>
        </row>
        <row r="3518">
          <cell r="B3518">
            <v>33150100200</v>
          </cell>
          <cell r="C3518" t="str">
            <v>颈3—7椎体肿瘤切除术(前入路)</v>
          </cell>
          <cell r="D3518" t="str">
            <v>不含植骨</v>
          </cell>
          <cell r="E3518" t="str">
            <v> </v>
          </cell>
          <cell r="F3518" t="str">
            <v>次</v>
          </cell>
          <cell r="G3518">
            <v>3120</v>
          </cell>
          <cell r="H3518">
            <v>2835</v>
          </cell>
          <cell r="I3518">
            <v>2550</v>
          </cell>
        </row>
        <row r="3519">
          <cell r="B3519">
            <v>33150100300</v>
          </cell>
          <cell r="C3519" t="str">
            <v>颈1—7椎板肿瘤切除术(后入路)</v>
          </cell>
          <cell r="D3519" t="str">
            <v>不含植骨</v>
          </cell>
        </row>
        <row r="3519">
          <cell r="F3519" t="str">
            <v>次</v>
          </cell>
          <cell r="G3519">
            <v>3120</v>
          </cell>
          <cell r="H3519">
            <v>2835</v>
          </cell>
          <cell r="I3519">
            <v>2550</v>
          </cell>
        </row>
        <row r="3520">
          <cell r="B3520">
            <v>33150100400</v>
          </cell>
          <cell r="C3520" t="str">
            <v>胸椎肿瘤切除术</v>
          </cell>
          <cell r="D3520" t="str">
            <v>不含植骨</v>
          </cell>
          <cell r="E3520" t="str">
            <v> </v>
          </cell>
          <cell r="F3520" t="str">
            <v>次</v>
          </cell>
          <cell r="G3520">
            <v>4260</v>
          </cell>
          <cell r="H3520">
            <v>3875</v>
          </cell>
          <cell r="I3520">
            <v>3485</v>
          </cell>
        </row>
        <row r="3521">
          <cell r="B3521">
            <v>33150100401</v>
          </cell>
          <cell r="C3521" t="str">
            <v>脊柱肿瘤切除人工椎体替换术</v>
          </cell>
          <cell r="D3521" t="str">
            <v>不含植骨</v>
          </cell>
        </row>
        <row r="3521">
          <cell r="F3521" t="str">
            <v>次</v>
          </cell>
          <cell r="G3521">
            <v>4260</v>
          </cell>
          <cell r="H3521">
            <v>3875</v>
          </cell>
          <cell r="I3521">
            <v>3485</v>
          </cell>
        </row>
        <row r="3522">
          <cell r="B3522">
            <v>33150100500</v>
          </cell>
          <cell r="C3522" t="str">
            <v>胸椎椎板及附件肿瘤切除术</v>
          </cell>
          <cell r="D3522" t="str">
            <v>不含植骨</v>
          </cell>
        </row>
        <row r="3522">
          <cell r="F3522" t="str">
            <v>次</v>
          </cell>
          <cell r="G3522">
            <v>3505</v>
          </cell>
          <cell r="H3522">
            <v>3185</v>
          </cell>
          <cell r="I3522">
            <v>2865</v>
          </cell>
        </row>
        <row r="3523">
          <cell r="B3523">
            <v>33150100501</v>
          </cell>
          <cell r="C3523" t="str">
            <v>胸腰部椎板切除减压术</v>
          </cell>
          <cell r="D3523" t="str">
            <v>不含植骨</v>
          </cell>
        </row>
        <row r="3523">
          <cell r="F3523" t="str">
            <v>次</v>
          </cell>
          <cell r="G3523">
            <v>4206</v>
          </cell>
          <cell r="H3523">
            <v>3822</v>
          </cell>
          <cell r="I3523">
            <v>3438</v>
          </cell>
        </row>
        <row r="3524">
          <cell r="B3524">
            <v>33150100600</v>
          </cell>
          <cell r="C3524" t="str">
            <v>前路腰椎肿瘤切除术</v>
          </cell>
          <cell r="D3524" t="str">
            <v>不含植骨</v>
          </cell>
        </row>
        <row r="3524">
          <cell r="F3524" t="str">
            <v>次</v>
          </cell>
          <cell r="G3524">
            <v>3250</v>
          </cell>
          <cell r="H3524">
            <v>3185</v>
          </cell>
          <cell r="I3524">
            <v>2865</v>
          </cell>
        </row>
        <row r="3525">
          <cell r="B3525">
            <v>33150100700</v>
          </cell>
          <cell r="C3525" t="str">
            <v>后路腰椎椎板及附件肿瘤切除术</v>
          </cell>
          <cell r="D3525" t="str">
            <v>不含植骨</v>
          </cell>
        </row>
        <row r="3525">
          <cell r="F3525" t="str">
            <v>次</v>
          </cell>
          <cell r="G3525">
            <v>3505</v>
          </cell>
          <cell r="H3525">
            <v>3185</v>
          </cell>
          <cell r="I3525">
            <v>2865</v>
          </cell>
        </row>
        <row r="3526">
          <cell r="B3526">
            <v>33150100800</v>
          </cell>
          <cell r="C3526" t="str">
            <v>经腹膜后胸膜外胸腰段椎体肿瘤切除术(胸11-腰2)</v>
          </cell>
          <cell r="D3526" t="str">
            <v>不含植骨</v>
          </cell>
        </row>
        <row r="3526">
          <cell r="F3526" t="str">
            <v>次</v>
          </cell>
          <cell r="G3526">
            <v>3505</v>
          </cell>
          <cell r="H3526">
            <v>3185</v>
          </cell>
          <cell r="I3526">
            <v>2865</v>
          </cell>
        </row>
        <row r="3527">
          <cell r="B3527">
            <v>33150100900</v>
          </cell>
          <cell r="C3527" t="str">
            <v>经腹膜后腰2-4椎体肿瘤切除术</v>
          </cell>
          <cell r="D3527" t="str">
            <v>不含植骨</v>
          </cell>
        </row>
        <row r="3527">
          <cell r="F3527" t="str">
            <v>次</v>
          </cell>
          <cell r="G3527">
            <v>3250</v>
          </cell>
          <cell r="H3527">
            <v>3185</v>
          </cell>
          <cell r="I3527">
            <v>2865</v>
          </cell>
        </row>
        <row r="3528">
          <cell r="B3528">
            <v>33150101000</v>
          </cell>
          <cell r="C3528" t="str">
            <v>经腹腰5骶1椎体肿瘤切除术</v>
          </cell>
          <cell r="D3528" t="str">
            <v>不含植骨</v>
          </cell>
        </row>
        <row r="3528">
          <cell r="F3528" t="str">
            <v>次</v>
          </cell>
          <cell r="G3528">
            <v>2890</v>
          </cell>
          <cell r="H3528">
            <v>2835</v>
          </cell>
          <cell r="I3528">
            <v>2550</v>
          </cell>
        </row>
        <row r="3529">
          <cell r="B3529">
            <v>33150101100</v>
          </cell>
          <cell r="C3529" t="str">
            <v>骶骨肿瘤骶骨部分切除术</v>
          </cell>
        </row>
        <row r="3529">
          <cell r="F3529" t="str">
            <v>次</v>
          </cell>
          <cell r="G3529">
            <v>3120</v>
          </cell>
          <cell r="H3529">
            <v>2835</v>
          </cell>
          <cell r="I3529">
            <v>2550</v>
          </cell>
        </row>
        <row r="3530">
          <cell r="B3530">
            <v>33150101101</v>
          </cell>
          <cell r="C3530" t="str">
            <v>骶尾部畸胎瘤切除术</v>
          </cell>
        </row>
        <row r="3530">
          <cell r="F3530" t="str">
            <v>次</v>
          </cell>
          <cell r="G3530">
            <v>3120</v>
          </cell>
          <cell r="H3530">
            <v>2835</v>
          </cell>
          <cell r="I3530">
            <v>2550</v>
          </cell>
        </row>
        <row r="3531">
          <cell r="B3531">
            <v>33150101200</v>
          </cell>
          <cell r="C3531" t="str">
            <v>骶骨肿瘤骶骨次全切除术</v>
          </cell>
        </row>
        <row r="3531">
          <cell r="F3531" t="str">
            <v>次</v>
          </cell>
          <cell r="G3531">
            <v>3505</v>
          </cell>
          <cell r="H3531">
            <v>3185</v>
          </cell>
          <cell r="I3531">
            <v>2865</v>
          </cell>
        </row>
        <row r="3532">
          <cell r="B3532">
            <v>33150101300</v>
          </cell>
          <cell r="C3532" t="str">
            <v>骶骨肿瘤骶骨全切除及骶骨重建术</v>
          </cell>
        </row>
        <row r="3532">
          <cell r="F3532" t="str">
            <v>次</v>
          </cell>
          <cell r="G3532">
            <v>3875</v>
          </cell>
          <cell r="H3532">
            <v>3525</v>
          </cell>
          <cell r="I3532">
            <v>3170</v>
          </cell>
        </row>
        <row r="3533">
          <cell r="B3533">
            <v>33150101400</v>
          </cell>
          <cell r="C3533" t="str">
            <v>腰骶髂连接部肿瘤切除术</v>
          </cell>
        </row>
        <row r="3533">
          <cell r="F3533" t="str">
            <v>次</v>
          </cell>
          <cell r="G3533">
            <v>3120</v>
          </cell>
          <cell r="H3533">
            <v>2835</v>
          </cell>
          <cell r="I3533">
            <v>2550</v>
          </cell>
        </row>
        <row r="3534">
          <cell r="B3534">
            <v>33150101500</v>
          </cell>
          <cell r="C3534" t="str">
            <v>半骨盆切除术</v>
          </cell>
          <cell r="D3534" t="str">
            <v>                                       </v>
          </cell>
        </row>
        <row r="3534">
          <cell r="F3534" t="str">
            <v>次</v>
          </cell>
          <cell r="G3534">
            <v>3120</v>
          </cell>
          <cell r="H3534">
            <v>2835</v>
          </cell>
          <cell r="I3534">
            <v>2550</v>
          </cell>
        </row>
        <row r="3535">
          <cell r="B3535">
            <v>33150101501</v>
          </cell>
          <cell r="C3535" t="str">
            <v>半盆离断术</v>
          </cell>
        </row>
        <row r="3535">
          <cell r="F3535" t="str">
            <v>次</v>
          </cell>
          <cell r="G3535">
            <v>3120</v>
          </cell>
          <cell r="H3535">
            <v>2835</v>
          </cell>
          <cell r="I3535">
            <v>2550</v>
          </cell>
        </row>
        <row r="3536">
          <cell r="B3536">
            <v>33150101600</v>
          </cell>
          <cell r="C3536" t="str">
            <v>半骨盆切除人工半骨盆置换术</v>
          </cell>
        </row>
        <row r="3536">
          <cell r="E3536" t="str">
            <v> </v>
          </cell>
          <cell r="F3536" t="str">
            <v>次</v>
          </cell>
          <cell r="G3536">
            <v>6220</v>
          </cell>
          <cell r="H3536">
            <v>5655</v>
          </cell>
          <cell r="I3536">
            <v>5090</v>
          </cell>
        </row>
        <row r="3537">
          <cell r="B3537">
            <v>33150101700</v>
          </cell>
          <cell r="C3537" t="str">
            <v>髂窝脓肿切开引流术</v>
          </cell>
        </row>
        <row r="3537">
          <cell r="F3537" t="str">
            <v>次</v>
          </cell>
          <cell r="G3537">
            <v>1600</v>
          </cell>
          <cell r="H3537">
            <v>1565</v>
          </cell>
          <cell r="I3537">
            <v>1410</v>
          </cell>
        </row>
        <row r="3538">
          <cell r="B3538">
            <v>33150101800</v>
          </cell>
          <cell r="C3538" t="str">
            <v>髂腰肌脓肿切开引流术</v>
          </cell>
        </row>
        <row r="3538">
          <cell r="F3538" t="str">
            <v>次</v>
          </cell>
          <cell r="G3538">
            <v>1375</v>
          </cell>
          <cell r="H3538">
            <v>1350</v>
          </cell>
          <cell r="I3538">
            <v>1215</v>
          </cell>
        </row>
        <row r="3539">
          <cell r="B3539">
            <v>33150101900</v>
          </cell>
          <cell r="C3539" t="str">
            <v>颈椎间盘切除术</v>
          </cell>
          <cell r="D3539" t="str">
            <v>     </v>
          </cell>
        </row>
        <row r="3539">
          <cell r="F3539" t="str">
            <v>每间盘</v>
          </cell>
          <cell r="G3539">
            <v>2900</v>
          </cell>
          <cell r="H3539">
            <v>2645</v>
          </cell>
          <cell r="I3539">
            <v>2379</v>
          </cell>
        </row>
        <row r="3540">
          <cell r="B3540">
            <v>33150101901</v>
          </cell>
          <cell r="C3540" t="str">
            <v>颈椎间盘射频消融术</v>
          </cell>
          <cell r="D3540" t="str">
            <v>     </v>
          </cell>
        </row>
        <row r="3540">
          <cell r="F3540" t="str">
            <v>每间盘</v>
          </cell>
          <cell r="G3540">
            <v>3270</v>
          </cell>
          <cell r="H3540">
            <v>2982</v>
          </cell>
          <cell r="I3540">
            <v>2682</v>
          </cell>
        </row>
        <row r="3541">
          <cell r="B3541">
            <v>33150101902</v>
          </cell>
          <cell r="C3541" t="str">
            <v>颈椎间盘激光消融术</v>
          </cell>
        </row>
        <row r="3541">
          <cell r="F3541" t="str">
            <v>每间盘</v>
          </cell>
          <cell r="G3541">
            <v>2725</v>
          </cell>
          <cell r="H3541">
            <v>2485</v>
          </cell>
          <cell r="I3541">
            <v>2235</v>
          </cell>
        </row>
        <row r="3542">
          <cell r="B3542">
            <v>33150101903</v>
          </cell>
          <cell r="C3542" t="str">
            <v>颈椎间盘臭氧消融术</v>
          </cell>
        </row>
        <row r="3542">
          <cell r="F3542" t="str">
            <v>每间盘</v>
          </cell>
          <cell r="G3542">
            <v>2725</v>
          </cell>
          <cell r="H3542">
            <v>2485</v>
          </cell>
          <cell r="I3542">
            <v>2235</v>
          </cell>
        </row>
        <row r="3543">
          <cell r="B3543">
            <v>33150101904</v>
          </cell>
          <cell r="C3543" t="str">
            <v>使用骨科专用侧射光纤加收(颈椎间盘消融)</v>
          </cell>
        </row>
        <row r="3543">
          <cell r="F3543" t="str">
            <v>次</v>
          </cell>
          <cell r="G3543">
            <v>675</v>
          </cell>
          <cell r="H3543">
            <v>675</v>
          </cell>
          <cell r="I3543">
            <v>675</v>
          </cell>
        </row>
        <row r="3544">
          <cell r="B3544">
            <v>33150102000</v>
          </cell>
          <cell r="C3544" t="str">
            <v>颈椎间盘切除椎间植骨融合术</v>
          </cell>
          <cell r="D3544" t="str">
            <v> </v>
          </cell>
        </row>
        <row r="3544">
          <cell r="F3544" t="str">
            <v>每间盘</v>
          </cell>
          <cell r="G3544">
            <v>3505</v>
          </cell>
          <cell r="H3544">
            <v>3185</v>
          </cell>
          <cell r="I3544">
            <v>2865</v>
          </cell>
        </row>
        <row r="3545">
          <cell r="B3545">
            <v>33150102100</v>
          </cell>
          <cell r="C3545" t="str">
            <v>颈椎体次全切除植骨融合术</v>
          </cell>
          <cell r="D3545" t="str">
            <v> </v>
          </cell>
        </row>
        <row r="3545">
          <cell r="F3545" t="str">
            <v>每椎骨</v>
          </cell>
          <cell r="G3545">
            <v>4563</v>
          </cell>
          <cell r="H3545">
            <v>4146</v>
          </cell>
          <cell r="I3545">
            <v>3730</v>
          </cell>
        </row>
        <row r="3546">
          <cell r="B3546">
            <v>33150102200</v>
          </cell>
          <cell r="C3546" t="str">
            <v>颈椎钩椎关节切除术</v>
          </cell>
          <cell r="D3546" t="str">
            <v>不含植骨</v>
          </cell>
        </row>
        <row r="3546">
          <cell r="F3546" t="str">
            <v>每椎骨</v>
          </cell>
          <cell r="G3546">
            <v>3120</v>
          </cell>
          <cell r="H3546">
            <v>2835</v>
          </cell>
          <cell r="I3546">
            <v>2550</v>
          </cell>
        </row>
        <row r="3547">
          <cell r="B3547">
            <v>33150102300</v>
          </cell>
          <cell r="C3547" t="str">
            <v>颈椎侧方入路枢椎齿突切除术</v>
          </cell>
        </row>
        <row r="3547">
          <cell r="F3547" t="str">
            <v>次</v>
          </cell>
          <cell r="G3547">
            <v>3870</v>
          </cell>
          <cell r="H3547">
            <v>3520</v>
          </cell>
          <cell r="I3547">
            <v>3170</v>
          </cell>
        </row>
        <row r="3548">
          <cell r="B3548">
            <v>33150102400</v>
          </cell>
          <cell r="C3548" t="str">
            <v>后入路环枢椎植骨融合术</v>
          </cell>
          <cell r="D3548" t="str">
            <v>不含取骨</v>
          </cell>
        </row>
        <row r="3548">
          <cell r="F3548" t="str">
            <v>次</v>
          </cell>
          <cell r="G3548">
            <v>2890</v>
          </cell>
          <cell r="H3548">
            <v>2835</v>
          </cell>
          <cell r="I3548">
            <v>2550</v>
          </cell>
        </row>
        <row r="3549">
          <cell r="B3549">
            <v>33150102401</v>
          </cell>
          <cell r="C3549" t="str">
            <v>椎体间植骨融合术</v>
          </cell>
          <cell r="D3549" t="str">
            <v>不含取骨</v>
          </cell>
        </row>
        <row r="3549">
          <cell r="F3549" t="str">
            <v>次</v>
          </cell>
          <cell r="G3549">
            <v>3468</v>
          </cell>
          <cell r="H3549">
            <v>3402</v>
          </cell>
          <cell r="I3549">
            <v>3060</v>
          </cell>
        </row>
        <row r="3550">
          <cell r="B3550">
            <v>33150102402</v>
          </cell>
          <cell r="C3550" t="str">
            <v>枕颈融合术 </v>
          </cell>
          <cell r="D3550" t="str">
            <v>不含取骨</v>
          </cell>
        </row>
        <row r="3550">
          <cell r="F3550" t="str">
            <v>次</v>
          </cell>
          <cell r="G3550">
            <v>2890</v>
          </cell>
          <cell r="H3550">
            <v>2835</v>
          </cell>
          <cell r="I3550">
            <v>2550</v>
          </cell>
        </row>
        <row r="3551">
          <cell r="B3551">
            <v>33150102403</v>
          </cell>
          <cell r="C3551" t="str">
            <v>环枢融合术 </v>
          </cell>
          <cell r="D3551" t="str">
            <v>不含取骨</v>
          </cell>
        </row>
        <row r="3551">
          <cell r="F3551" t="str">
            <v>次</v>
          </cell>
          <cell r="G3551">
            <v>3119</v>
          </cell>
          <cell r="H3551">
            <v>3060</v>
          </cell>
          <cell r="I3551">
            <v>2752</v>
          </cell>
          <cell r="J3551" t="str">
            <v> </v>
          </cell>
        </row>
        <row r="3552">
          <cell r="B3552">
            <v>33150102500</v>
          </cell>
          <cell r="C3552" t="str">
            <v>后入路环枢减压植骨融合固定术</v>
          </cell>
          <cell r="D3552" t="str">
            <v>含环椎后弓切除减压、枢椎板切除减压植骨固定</v>
          </cell>
          <cell r="E3552" t="str">
            <v> </v>
          </cell>
          <cell r="F3552" t="str">
            <v>次</v>
          </cell>
          <cell r="G3552">
            <v>3250</v>
          </cell>
          <cell r="H3552">
            <v>3185</v>
          </cell>
          <cell r="I3552">
            <v>2865</v>
          </cell>
        </row>
        <row r="3553">
          <cell r="B3553">
            <v>33150102600</v>
          </cell>
          <cell r="C3553" t="str">
            <v>后入路枢环枕融合植骨固定术</v>
          </cell>
        </row>
        <row r="3553">
          <cell r="F3553" t="str">
            <v>次</v>
          </cell>
          <cell r="G3553">
            <v>3250</v>
          </cell>
          <cell r="H3553">
            <v>3185</v>
          </cell>
          <cell r="I3553">
            <v>2865</v>
          </cell>
        </row>
        <row r="3554">
          <cell r="B3554">
            <v>33150102601</v>
          </cell>
          <cell r="C3554" t="str">
            <v>枕骨大孔扩大及环椎后弓减压术</v>
          </cell>
        </row>
        <row r="3554">
          <cell r="F3554" t="str">
            <v>次</v>
          </cell>
          <cell r="G3554">
            <v>3250</v>
          </cell>
          <cell r="H3554">
            <v>3185</v>
          </cell>
          <cell r="I3554">
            <v>2865</v>
          </cell>
        </row>
        <row r="3555">
          <cell r="B3555">
            <v>33150102700</v>
          </cell>
          <cell r="C3555" t="str">
            <v>环枢椎侧块螺钉内固定术</v>
          </cell>
        </row>
        <row r="3555">
          <cell r="F3555" t="str">
            <v>次</v>
          </cell>
          <cell r="G3555">
            <v>3200</v>
          </cell>
          <cell r="H3555">
            <v>2908</v>
          </cell>
          <cell r="I3555">
            <v>2615</v>
          </cell>
        </row>
        <row r="3556">
          <cell r="B3556">
            <v>33150102800</v>
          </cell>
          <cell r="C3556" t="str">
            <v>颈椎骨折脱位手术复位植骨融合内固定术</v>
          </cell>
          <cell r="D3556" t="str">
            <v>  </v>
          </cell>
          <cell r="E3556" t="str">
            <v> </v>
          </cell>
          <cell r="F3556" t="str">
            <v>每椎骨</v>
          </cell>
          <cell r="G3556">
            <v>3510</v>
          </cell>
          <cell r="H3556">
            <v>3185</v>
          </cell>
          <cell r="I3556">
            <v>2865</v>
          </cell>
        </row>
        <row r="3557">
          <cell r="B3557">
            <v>33150102900</v>
          </cell>
          <cell r="C3557" t="str">
            <v>胸椎融合术</v>
          </cell>
          <cell r="D3557" t="str">
            <v>含前入路开胸、植骨</v>
          </cell>
        </row>
        <row r="3557">
          <cell r="F3557" t="str">
            <v>每椎骨</v>
          </cell>
          <cell r="G3557">
            <v>4350</v>
          </cell>
          <cell r="H3557">
            <v>4263</v>
          </cell>
          <cell r="I3557">
            <v>3835</v>
          </cell>
        </row>
        <row r="3558">
          <cell r="B3558">
            <v>33150103000</v>
          </cell>
          <cell r="C3558" t="str">
            <v>胸椎腰椎内固定术</v>
          </cell>
          <cell r="D3558" t="str">
            <v>含脊髓神经根松解、间盘摘除、钩椎关节切除、脊髓探查、骨折切开复位</v>
          </cell>
        </row>
        <row r="3558">
          <cell r="F3558" t="str">
            <v>次</v>
          </cell>
          <cell r="G3558">
            <v>3590</v>
          </cell>
          <cell r="H3558">
            <v>3525</v>
          </cell>
          <cell r="I3558">
            <v>3170</v>
          </cell>
        </row>
        <row r="3559">
          <cell r="B3559">
            <v>33150103100</v>
          </cell>
          <cell r="C3559" t="str">
            <v>胸椎横突椎板植骨融合术</v>
          </cell>
          <cell r="D3559" t="str">
            <v>不含椎板切除减压</v>
          </cell>
        </row>
        <row r="3559">
          <cell r="F3559" t="str">
            <v>次</v>
          </cell>
          <cell r="G3559">
            <v>2727</v>
          </cell>
          <cell r="H3559">
            <v>2684</v>
          </cell>
          <cell r="I3559">
            <v>2414</v>
          </cell>
        </row>
        <row r="3560">
          <cell r="B3560">
            <v>33150103200</v>
          </cell>
          <cell r="C3560" t="str">
            <v>胸腰椎骨折切开复位内固定术</v>
          </cell>
          <cell r="D3560" t="str">
            <v>指后方入路切口</v>
          </cell>
          <cell r="E3560" t="str">
            <v> </v>
          </cell>
          <cell r="F3560" t="str">
            <v>每椎骨</v>
          </cell>
          <cell r="G3560">
            <v>3505</v>
          </cell>
          <cell r="H3560">
            <v>3185</v>
          </cell>
          <cell r="I3560">
            <v>2865</v>
          </cell>
        </row>
        <row r="3561">
          <cell r="B3561">
            <v>33150103300</v>
          </cell>
          <cell r="C3561" t="str">
            <v>经胸腹联合切口胸椎间盘切除术</v>
          </cell>
          <cell r="D3561" t="str">
            <v> </v>
          </cell>
          <cell r="E3561" t="str">
            <v> </v>
          </cell>
          <cell r="F3561" t="str">
            <v>每间盘</v>
          </cell>
          <cell r="G3561">
            <v>3505</v>
          </cell>
          <cell r="H3561">
            <v>3185</v>
          </cell>
          <cell r="I3561">
            <v>2865</v>
          </cell>
        </row>
        <row r="3562">
          <cell r="B3562">
            <v>33150103400</v>
          </cell>
          <cell r="C3562" t="str">
            <v>腰椎间盘极外侧突出摘除术</v>
          </cell>
        </row>
        <row r="3562">
          <cell r="F3562" t="str">
            <v>次</v>
          </cell>
          <cell r="G3562">
            <v>2115</v>
          </cell>
          <cell r="H3562">
            <v>2080</v>
          </cell>
          <cell r="I3562">
            <v>1870</v>
          </cell>
        </row>
        <row r="3563">
          <cell r="B3563">
            <v>33150103401</v>
          </cell>
          <cell r="C3563" t="str">
            <v>黄韧带增厚切除术</v>
          </cell>
        </row>
        <row r="3563">
          <cell r="F3563" t="str">
            <v>次</v>
          </cell>
          <cell r="G3563">
            <v>2538</v>
          </cell>
          <cell r="H3563">
            <v>2496</v>
          </cell>
          <cell r="I3563">
            <v>2244</v>
          </cell>
        </row>
        <row r="3564">
          <cell r="B3564">
            <v>33150103500</v>
          </cell>
          <cell r="C3564" t="str">
            <v>经皮椎间盘吸引术</v>
          </cell>
        </row>
        <row r="3564">
          <cell r="F3564" t="str">
            <v>次</v>
          </cell>
          <cell r="G3564">
            <v>1625</v>
          </cell>
          <cell r="H3564">
            <v>1595</v>
          </cell>
          <cell r="I3564">
            <v>1435</v>
          </cell>
        </row>
        <row r="3565">
          <cell r="B3565">
            <v>33150103600</v>
          </cell>
          <cell r="C3565" t="str">
            <v>椎管扩大减压术</v>
          </cell>
          <cell r="D3565" t="str">
            <v>含全椎板切除</v>
          </cell>
        </row>
        <row r="3565">
          <cell r="F3565" t="str">
            <v>每椎板</v>
          </cell>
          <cell r="G3565">
            <v>2282</v>
          </cell>
          <cell r="H3565">
            <v>2074</v>
          </cell>
          <cell r="I3565">
            <v>1866</v>
          </cell>
        </row>
        <row r="3566">
          <cell r="B3566">
            <v>33150103601</v>
          </cell>
          <cell r="C3566" t="str">
            <v>多节段椎管狭窄减压术</v>
          </cell>
          <cell r="D3566" t="str">
            <v>含全椎板切除</v>
          </cell>
        </row>
        <row r="3566">
          <cell r="F3566" t="str">
            <v>每椎板</v>
          </cell>
          <cell r="G3566">
            <v>2282</v>
          </cell>
          <cell r="H3566">
            <v>2074</v>
          </cell>
          <cell r="I3566">
            <v>1866</v>
          </cell>
        </row>
        <row r="3567">
          <cell r="B3567">
            <v>33150103700</v>
          </cell>
          <cell r="C3567" t="str">
            <v>椎管扩大成形术</v>
          </cell>
        </row>
        <row r="3567">
          <cell r="F3567" t="str">
            <v>每椎板</v>
          </cell>
          <cell r="G3567">
            <v>2633</v>
          </cell>
          <cell r="H3567">
            <v>2392</v>
          </cell>
          <cell r="I3567">
            <v>2151</v>
          </cell>
        </row>
        <row r="3568">
          <cell r="B3568">
            <v>33150103800</v>
          </cell>
          <cell r="C3568" t="str">
            <v>腰椎间盘突出摘除术</v>
          </cell>
          <cell r="D3568" t="str">
            <v>含椎板开窗间盘切除；不含极外侧突出</v>
          </cell>
        </row>
        <row r="3568">
          <cell r="F3568" t="str">
            <v>每间盘</v>
          </cell>
          <cell r="G3568">
            <v>1931</v>
          </cell>
          <cell r="H3568">
            <v>1755</v>
          </cell>
          <cell r="I3568">
            <v>1580</v>
          </cell>
        </row>
        <row r="3569">
          <cell r="B3569">
            <v>33150103900</v>
          </cell>
          <cell r="C3569" t="str">
            <v>经皮激光腰椎间盘摘除术</v>
          </cell>
        </row>
        <row r="3569">
          <cell r="F3569" t="str">
            <v>每间盘</v>
          </cell>
          <cell r="G3569">
            <v>2376</v>
          </cell>
          <cell r="H3569">
            <v>2333</v>
          </cell>
          <cell r="I3569">
            <v>2101</v>
          </cell>
        </row>
        <row r="3570">
          <cell r="B3570">
            <v>33150103901</v>
          </cell>
          <cell r="C3570" t="str">
            <v>经皮激光腰椎间盘摘除术使用骨科专用侧射光纤加收</v>
          </cell>
        </row>
        <row r="3570">
          <cell r="F3570" t="str">
            <v>次</v>
          </cell>
          <cell r="G3570">
            <v>675</v>
          </cell>
          <cell r="H3570">
            <v>675</v>
          </cell>
          <cell r="I3570">
            <v>675</v>
          </cell>
        </row>
        <row r="3571">
          <cell r="B3571">
            <v>33150103902</v>
          </cell>
          <cell r="C3571" t="str">
            <v>经皮腰椎间盘射频消融术</v>
          </cell>
        </row>
        <row r="3571">
          <cell r="F3571" t="str">
            <v>每间盘</v>
          </cell>
          <cell r="G3571">
            <v>2640</v>
          </cell>
          <cell r="H3571">
            <v>2592</v>
          </cell>
          <cell r="I3571">
            <v>2334</v>
          </cell>
        </row>
        <row r="3572">
          <cell r="B3572">
            <v>33150103903</v>
          </cell>
          <cell r="C3572" t="str">
            <v>经皮腰椎间盘臭氧消融术</v>
          </cell>
        </row>
        <row r="3572">
          <cell r="F3572" t="str">
            <v>每间盘</v>
          </cell>
          <cell r="G3572">
            <v>2640</v>
          </cell>
          <cell r="H3572">
            <v>2592</v>
          </cell>
          <cell r="I3572">
            <v>2334</v>
          </cell>
        </row>
        <row r="3573">
          <cell r="B3573">
            <v>33150104000</v>
          </cell>
          <cell r="C3573" t="str">
            <v>后路腰椎间盘镜椎间盘髓核摘除术（MED）</v>
          </cell>
        </row>
        <row r="3573">
          <cell r="F3573" t="str">
            <v>次</v>
          </cell>
          <cell r="G3573">
            <v>3475</v>
          </cell>
          <cell r="H3573">
            <v>3163</v>
          </cell>
          <cell r="I3573">
            <v>2844</v>
          </cell>
        </row>
        <row r="3574">
          <cell r="B3574">
            <v>33150104100</v>
          </cell>
          <cell r="C3574" t="str">
            <v>腰椎滑脱植骨融合术</v>
          </cell>
          <cell r="D3574" t="str">
            <v>含前入路植骨融合</v>
          </cell>
          <cell r="E3574" t="str">
            <v> </v>
          </cell>
          <cell r="F3574" t="str">
            <v>次</v>
          </cell>
          <cell r="G3574">
            <v>3400</v>
          </cell>
          <cell r="H3574">
            <v>3335</v>
          </cell>
          <cell r="I3574">
            <v>3000</v>
          </cell>
        </row>
        <row r="3575">
          <cell r="B3575">
            <v>33150104200</v>
          </cell>
          <cell r="C3575" t="str">
            <v>腰椎滑脱椎弓根螺钉内固定植骨融合术</v>
          </cell>
        </row>
        <row r="3575">
          <cell r="F3575" t="str">
            <v>次</v>
          </cell>
          <cell r="G3575">
            <v>3800</v>
          </cell>
          <cell r="H3575">
            <v>3453</v>
          </cell>
          <cell r="I3575">
            <v>3106</v>
          </cell>
        </row>
        <row r="3576">
          <cell r="B3576">
            <v>33150104201</v>
          </cell>
          <cell r="C3576" t="str">
            <v>脊柱滑脱复位内固定术</v>
          </cell>
        </row>
        <row r="3576">
          <cell r="F3576" t="str">
            <v>次</v>
          </cell>
          <cell r="G3576">
            <v>4212</v>
          </cell>
          <cell r="H3576">
            <v>3822</v>
          </cell>
          <cell r="I3576">
            <v>3438</v>
          </cell>
        </row>
        <row r="3577">
          <cell r="B3577">
            <v>33150104300</v>
          </cell>
          <cell r="C3577" t="str">
            <v>腰椎横突间融合术</v>
          </cell>
        </row>
        <row r="3577">
          <cell r="F3577" t="str">
            <v>次</v>
          </cell>
          <cell r="G3577">
            <v>2525</v>
          </cell>
          <cell r="H3577">
            <v>2485</v>
          </cell>
          <cell r="I3577">
            <v>2235</v>
          </cell>
        </row>
        <row r="3578">
          <cell r="B3578">
            <v>33150104400</v>
          </cell>
          <cell r="C3578" t="str">
            <v>腰椎骶化横突切除术</v>
          </cell>
        </row>
        <row r="3578">
          <cell r="F3578" t="str">
            <v>次</v>
          </cell>
          <cell r="G3578">
            <v>1625</v>
          </cell>
          <cell r="H3578">
            <v>1595</v>
          </cell>
          <cell r="I3578">
            <v>1435</v>
          </cell>
        </row>
        <row r="3579">
          <cell r="B3579">
            <v>33150104401</v>
          </cell>
          <cell r="C3579" t="str">
            <v>腰椎骶化浮棘切除术</v>
          </cell>
        </row>
        <row r="3579">
          <cell r="F3579" t="str">
            <v>次</v>
          </cell>
          <cell r="G3579">
            <v>1625</v>
          </cell>
          <cell r="H3579">
            <v>1595</v>
          </cell>
          <cell r="I3579">
            <v>1435</v>
          </cell>
        </row>
        <row r="3580">
          <cell r="B3580">
            <v>33150104402</v>
          </cell>
          <cell r="C3580" t="str">
            <v>腰椎骶化钩棘切除术</v>
          </cell>
        </row>
        <row r="3580">
          <cell r="F3580" t="str">
            <v>次</v>
          </cell>
          <cell r="G3580">
            <v>1625</v>
          </cell>
          <cell r="H3580">
            <v>1595</v>
          </cell>
          <cell r="I3580">
            <v>1435</v>
          </cell>
        </row>
        <row r="3581">
          <cell r="B3581">
            <v>33150104500</v>
          </cell>
          <cell r="C3581" t="str">
            <v>骨盆骨折髂内动脉结扎术</v>
          </cell>
        </row>
        <row r="3581">
          <cell r="F3581" t="str">
            <v>次</v>
          </cell>
          <cell r="G3581">
            <v>2345</v>
          </cell>
          <cell r="H3581">
            <v>2135</v>
          </cell>
          <cell r="I3581">
            <v>1920</v>
          </cell>
        </row>
        <row r="3582">
          <cell r="B3582">
            <v>33150104600</v>
          </cell>
          <cell r="C3582" t="str">
            <v>骨盆骨折切开复位内固定术</v>
          </cell>
        </row>
        <row r="3582">
          <cell r="F3582" t="str">
            <v>次</v>
          </cell>
          <cell r="G3582">
            <v>4200</v>
          </cell>
          <cell r="H3582">
            <v>3821</v>
          </cell>
          <cell r="I3582">
            <v>3436</v>
          </cell>
        </row>
        <row r="3583">
          <cell r="B3583">
            <v>33150104700</v>
          </cell>
          <cell r="C3583" t="str">
            <v>强直性脊柱炎多椎截骨矫正术</v>
          </cell>
          <cell r="D3583" t="str">
            <v>含植骨融合</v>
          </cell>
          <cell r="E3583" t="str">
            <v> </v>
          </cell>
          <cell r="F3583" t="str">
            <v>次</v>
          </cell>
          <cell r="G3583">
            <v>4645</v>
          </cell>
          <cell r="H3583">
            <v>4225</v>
          </cell>
          <cell r="I3583">
            <v>3800</v>
          </cell>
        </row>
        <row r="3584">
          <cell r="B3584">
            <v>33150104701</v>
          </cell>
          <cell r="C3584" t="str">
            <v>先天性脊柱畸形截骨矫正术</v>
          </cell>
          <cell r="D3584" t="str">
            <v>含植骨融合</v>
          </cell>
        </row>
        <row r="3584">
          <cell r="F3584" t="str">
            <v>次</v>
          </cell>
          <cell r="G3584">
            <v>4645</v>
          </cell>
          <cell r="H3584">
            <v>4225</v>
          </cell>
          <cell r="I3584">
            <v>3800</v>
          </cell>
        </row>
        <row r="3585">
          <cell r="B3585">
            <v>33150104702</v>
          </cell>
          <cell r="C3585" t="str">
            <v>创伤性脊柱畸形截骨矫正术</v>
          </cell>
          <cell r="D3585" t="str">
            <v>含植骨融合</v>
          </cell>
        </row>
        <row r="3585">
          <cell r="F3585" t="str">
            <v>次</v>
          </cell>
          <cell r="G3585">
            <v>4645</v>
          </cell>
          <cell r="H3585">
            <v>4225</v>
          </cell>
          <cell r="I3585">
            <v>3800</v>
          </cell>
        </row>
        <row r="3586">
          <cell r="B3586">
            <v>33150104703</v>
          </cell>
          <cell r="C3586" t="str">
            <v>结核性脊柱畸形截骨矫正术</v>
          </cell>
          <cell r="D3586" t="str">
            <v>含植骨融合</v>
          </cell>
        </row>
        <row r="3586">
          <cell r="F3586" t="str">
            <v>次</v>
          </cell>
          <cell r="G3586">
            <v>4645</v>
          </cell>
          <cell r="H3586">
            <v>4225</v>
          </cell>
          <cell r="I3586">
            <v>3800</v>
          </cell>
        </row>
        <row r="3587">
          <cell r="B3587">
            <v>33150104800</v>
          </cell>
          <cell r="C3587" t="str">
            <v>脊柱侧弯矫正术(后路)</v>
          </cell>
        </row>
        <row r="3587">
          <cell r="F3587" t="str">
            <v>次</v>
          </cell>
          <cell r="G3587">
            <v>4260</v>
          </cell>
          <cell r="H3587">
            <v>3875</v>
          </cell>
          <cell r="I3587">
            <v>3485</v>
          </cell>
        </row>
        <row r="3588">
          <cell r="B3588">
            <v>33150104900</v>
          </cell>
          <cell r="C3588" t="str">
            <v>前路脊柱松解融合术</v>
          </cell>
        </row>
        <row r="3588">
          <cell r="F3588" t="str">
            <v>次</v>
          </cell>
          <cell r="G3588">
            <v>2115</v>
          </cell>
          <cell r="H3588">
            <v>2080</v>
          </cell>
          <cell r="I3588">
            <v>1870</v>
          </cell>
        </row>
        <row r="3589">
          <cell r="B3589">
            <v>33150105000</v>
          </cell>
          <cell r="C3589" t="str">
            <v>前路脊柱旋转侧弯矫正术</v>
          </cell>
        </row>
        <row r="3589">
          <cell r="F3589" t="str">
            <v>次</v>
          </cell>
          <cell r="G3589">
            <v>4260</v>
          </cell>
          <cell r="H3589">
            <v>3875</v>
          </cell>
          <cell r="I3589">
            <v>3485</v>
          </cell>
        </row>
        <row r="3590">
          <cell r="B3590">
            <v>33150105100</v>
          </cell>
          <cell r="C3590" t="str">
            <v>前路脊柱骨骺阻滞术后路椎板凸侧融合术</v>
          </cell>
        </row>
        <row r="3590">
          <cell r="F3590" t="str">
            <v>次</v>
          </cell>
          <cell r="G3590">
            <v>4645</v>
          </cell>
          <cell r="H3590">
            <v>4225</v>
          </cell>
          <cell r="I3590">
            <v>3800</v>
          </cell>
        </row>
        <row r="3591">
          <cell r="B3591">
            <v>33150105200</v>
          </cell>
          <cell r="C3591" t="str">
            <v>脊柱椎间融合器植入植骨融合术</v>
          </cell>
          <cell r="D3591" t="str">
            <v>含脊髓神经根松解、椎板切除减压、脊髓探查、骨折切开复位</v>
          </cell>
        </row>
        <row r="3591">
          <cell r="F3591" t="str">
            <v>次</v>
          </cell>
          <cell r="G3591">
            <v>4200</v>
          </cell>
          <cell r="H3591">
            <v>3821</v>
          </cell>
          <cell r="I3591">
            <v>3436</v>
          </cell>
        </row>
        <row r="3592">
          <cell r="B3592">
            <v>33150105300</v>
          </cell>
          <cell r="C3592" t="str">
            <v>脊柱半椎体切除术</v>
          </cell>
        </row>
        <row r="3592">
          <cell r="F3592" t="str">
            <v>次</v>
          </cell>
          <cell r="G3592">
            <v>4300</v>
          </cell>
          <cell r="H3592">
            <v>3907</v>
          </cell>
          <cell r="I3592">
            <v>3515</v>
          </cell>
        </row>
        <row r="3593">
          <cell r="B3593">
            <v>33150105400</v>
          </cell>
          <cell r="C3593" t="str">
            <v>脊柱内固定物取出术</v>
          </cell>
        </row>
        <row r="3593">
          <cell r="F3593" t="str">
            <v>次</v>
          </cell>
          <cell r="G3593">
            <v>2525</v>
          </cell>
          <cell r="H3593">
            <v>2485</v>
          </cell>
          <cell r="I3593">
            <v>2235</v>
          </cell>
        </row>
        <row r="3594">
          <cell r="B3594">
            <v>33150105500</v>
          </cell>
          <cell r="C3594" t="str">
            <v>滑板椎弓根钉复位植骨内固定术</v>
          </cell>
        </row>
        <row r="3594">
          <cell r="F3594" t="str">
            <v>次</v>
          </cell>
          <cell r="G3594">
            <v>3510</v>
          </cell>
          <cell r="H3594">
            <v>3440</v>
          </cell>
          <cell r="I3594">
            <v>3094</v>
          </cell>
        </row>
        <row r="3595">
          <cell r="B3595">
            <v>33150105600</v>
          </cell>
          <cell r="C3595" t="str">
            <v>经皮穿刺颈腰椎间盘切除术</v>
          </cell>
          <cell r="D3595" t="str">
            <v>含造影、超声定位</v>
          </cell>
          <cell r="E3595" t="str">
            <v>球囊、椎体成形器、射频手术刀头、等离子刀头</v>
          </cell>
          <cell r="F3595" t="str">
            <v>每间盘</v>
          </cell>
          <cell r="G3595">
            <v>2725</v>
          </cell>
          <cell r="H3595">
            <v>2485</v>
          </cell>
          <cell r="I3595">
            <v>2235</v>
          </cell>
        </row>
        <row r="3596">
          <cell r="B3596">
            <v>33150105601</v>
          </cell>
          <cell r="C3596" t="str">
            <v>经皮球囊扩张椎体后凸成形术</v>
          </cell>
          <cell r="D3596" t="str">
            <v>含造影、超声定位</v>
          </cell>
          <cell r="E3596" t="str">
            <v>球囊、椎体成形器</v>
          </cell>
          <cell r="F3596" t="str">
            <v>每间盘</v>
          </cell>
          <cell r="G3596">
            <v>3270</v>
          </cell>
          <cell r="H3596">
            <v>2982</v>
          </cell>
          <cell r="I3596">
            <v>2682</v>
          </cell>
        </row>
        <row r="3597">
          <cell r="B3597">
            <v>33150105602</v>
          </cell>
          <cell r="C3597" t="str">
            <v>经皮穿刺椎体成形术</v>
          </cell>
          <cell r="D3597" t="str">
            <v>含造影、超声定位</v>
          </cell>
          <cell r="E3597" t="str">
            <v>椎体成形器</v>
          </cell>
          <cell r="F3597" t="str">
            <v>每间盘</v>
          </cell>
          <cell r="G3597">
            <v>3545</v>
          </cell>
          <cell r="H3597">
            <v>3233</v>
          </cell>
          <cell r="I3597">
            <v>2908</v>
          </cell>
        </row>
        <row r="3598">
          <cell r="B3598">
            <v>33150105700</v>
          </cell>
          <cell r="C3598" t="str">
            <v>人工椎间盘植入术</v>
          </cell>
        </row>
        <row r="3598">
          <cell r="F3598" t="str">
            <v>次</v>
          </cell>
          <cell r="G3598">
            <v>4100</v>
          </cell>
          <cell r="H3598">
            <v>4018</v>
          </cell>
          <cell r="I3598">
            <v>3614</v>
          </cell>
        </row>
        <row r="3599">
          <cell r="B3599">
            <v>33150106000</v>
          </cell>
          <cell r="C3599" t="str">
            <v>人工椎体置换术</v>
          </cell>
          <cell r="D3599" t="str">
            <v>指颈、胸、腰椎体置换</v>
          </cell>
          <cell r="E3599" t="str">
            <v>人工椎体</v>
          </cell>
          <cell r="F3599" t="str">
            <v>每椎体</v>
          </cell>
          <cell r="G3599">
            <v>4100</v>
          </cell>
          <cell r="H3599">
            <v>3726</v>
          </cell>
          <cell r="I3599">
            <v>3351</v>
          </cell>
        </row>
        <row r="3600">
          <cell r="B3600">
            <v>331502</v>
          </cell>
          <cell r="C3600" t="str">
            <v>胸廓与周围神经手术</v>
          </cell>
        </row>
        <row r="3600">
          <cell r="E3600" t="str">
            <v>特殊缝线</v>
          </cell>
        </row>
        <row r="3601">
          <cell r="B3601">
            <v>33150200100</v>
          </cell>
          <cell r="C3601" t="str">
            <v>胸廓出口综合征手术</v>
          </cell>
          <cell r="D3601" t="str">
            <v>含颈肋切除术、前斜角肌切断术、经腋路第一肋骨切除术</v>
          </cell>
        </row>
        <row r="3601">
          <cell r="F3601" t="str">
            <v>次</v>
          </cell>
          <cell r="G3601">
            <v>2838</v>
          </cell>
          <cell r="H3601">
            <v>2784</v>
          </cell>
          <cell r="I3601">
            <v>2508</v>
          </cell>
        </row>
        <row r="3602">
          <cell r="B3602">
            <v>33150200200</v>
          </cell>
          <cell r="C3602" t="str">
            <v>臂丛神经损伤神经探查松解术</v>
          </cell>
        </row>
        <row r="3602">
          <cell r="F3602" t="str">
            <v>次</v>
          </cell>
          <cell r="G3602">
            <v>3054</v>
          </cell>
          <cell r="H3602">
            <v>2998</v>
          </cell>
          <cell r="I3602">
            <v>2696</v>
          </cell>
        </row>
        <row r="3603">
          <cell r="B3603">
            <v>33150200300</v>
          </cell>
          <cell r="C3603" t="str">
            <v>臂丛神经损伤游离神经移植术</v>
          </cell>
          <cell r="D3603" t="str">
            <v>含游离神经切取</v>
          </cell>
        </row>
        <row r="3603">
          <cell r="F3603" t="str">
            <v>次</v>
          </cell>
          <cell r="G3603">
            <v>2615</v>
          </cell>
          <cell r="H3603">
            <v>2565</v>
          </cell>
          <cell r="I3603">
            <v>2310</v>
          </cell>
        </row>
        <row r="3604">
          <cell r="B3604">
            <v>33150200400</v>
          </cell>
          <cell r="C3604" t="str">
            <v>臂丛神经损伤神经移位术</v>
          </cell>
        </row>
        <row r="3604">
          <cell r="F3604" t="str">
            <v>次</v>
          </cell>
          <cell r="G3604">
            <v>4055</v>
          </cell>
          <cell r="H3604">
            <v>3685</v>
          </cell>
          <cell r="I3604">
            <v>3314</v>
          </cell>
        </row>
        <row r="3605">
          <cell r="B3605">
            <v>33150200401</v>
          </cell>
          <cell r="C3605" t="str">
            <v>臂丛神经损伤副神经移位术</v>
          </cell>
        </row>
        <row r="3605">
          <cell r="F3605" t="str">
            <v>次</v>
          </cell>
          <cell r="G3605">
            <v>3120</v>
          </cell>
          <cell r="H3605">
            <v>2835</v>
          </cell>
          <cell r="I3605">
            <v>2550</v>
          </cell>
        </row>
        <row r="3606">
          <cell r="B3606">
            <v>33150200402</v>
          </cell>
          <cell r="C3606" t="str">
            <v>臂丛神经损伤膈神经移位术</v>
          </cell>
        </row>
        <row r="3606">
          <cell r="F3606" t="str">
            <v>次</v>
          </cell>
          <cell r="G3606">
            <v>3120</v>
          </cell>
          <cell r="H3606">
            <v>2835</v>
          </cell>
          <cell r="I3606">
            <v>2550</v>
          </cell>
        </row>
        <row r="3607">
          <cell r="B3607">
            <v>33150200403</v>
          </cell>
          <cell r="C3607" t="str">
            <v>臂丛神经损伤肋间神经移位术</v>
          </cell>
        </row>
        <row r="3607">
          <cell r="F3607" t="str">
            <v>次</v>
          </cell>
          <cell r="G3607">
            <v>3120</v>
          </cell>
          <cell r="H3607">
            <v>2835</v>
          </cell>
          <cell r="I3607">
            <v>2550</v>
          </cell>
        </row>
        <row r="3608">
          <cell r="B3608">
            <v>33150200404</v>
          </cell>
          <cell r="C3608" t="str">
            <v>臂丛神经损伤颈丛神经移位术</v>
          </cell>
        </row>
        <row r="3608">
          <cell r="F3608" t="str">
            <v>次</v>
          </cell>
          <cell r="G3608">
            <v>3120</v>
          </cell>
          <cell r="H3608">
            <v>2835</v>
          </cell>
          <cell r="I3608">
            <v>2550</v>
          </cell>
        </row>
        <row r="3609">
          <cell r="B3609">
            <v>33150200405</v>
          </cell>
          <cell r="C3609" t="str">
            <v>臂丛神经损伤对侧颈7神经移位术</v>
          </cell>
        </row>
        <row r="3609">
          <cell r="F3609" t="str">
            <v>次</v>
          </cell>
          <cell r="G3609">
            <v>3120</v>
          </cell>
          <cell r="H3609">
            <v>2835</v>
          </cell>
          <cell r="I3609">
            <v>2550</v>
          </cell>
        </row>
        <row r="3610">
          <cell r="B3610">
            <v>33150200500</v>
          </cell>
          <cell r="C3610" t="str">
            <v>神经吻合术</v>
          </cell>
        </row>
        <row r="3610">
          <cell r="F3610" t="str">
            <v>次</v>
          </cell>
          <cell r="G3610">
            <v>2520</v>
          </cell>
          <cell r="H3610">
            <v>2290</v>
          </cell>
          <cell r="I3610">
            <v>2060</v>
          </cell>
        </row>
        <row r="3611">
          <cell r="B3611">
            <v>33150200600</v>
          </cell>
          <cell r="C3611" t="str">
            <v>神经移植术</v>
          </cell>
        </row>
        <row r="3611">
          <cell r="F3611" t="str">
            <v>次</v>
          </cell>
          <cell r="G3611">
            <v>2970</v>
          </cell>
          <cell r="H3611">
            <v>2700</v>
          </cell>
          <cell r="I3611">
            <v>2430</v>
          </cell>
        </row>
        <row r="3612">
          <cell r="B3612">
            <v>33150200700</v>
          </cell>
          <cell r="C3612" t="str">
            <v>带血管蒂游离神经移植术</v>
          </cell>
        </row>
        <row r="3612">
          <cell r="F3612" t="str">
            <v>次</v>
          </cell>
          <cell r="G3612">
            <v>3650</v>
          </cell>
          <cell r="H3612">
            <v>3318</v>
          </cell>
          <cell r="I3612">
            <v>2986</v>
          </cell>
        </row>
        <row r="3613">
          <cell r="B3613">
            <v>33150200800</v>
          </cell>
          <cell r="C3613" t="str">
            <v>神经瘤切除术</v>
          </cell>
          <cell r="D3613" t="str">
            <v>含神经吻合术</v>
          </cell>
        </row>
        <row r="3613">
          <cell r="F3613" t="str">
            <v>次</v>
          </cell>
          <cell r="G3613">
            <v>2425</v>
          </cell>
          <cell r="H3613">
            <v>2375</v>
          </cell>
          <cell r="I3613">
            <v>2135</v>
          </cell>
        </row>
        <row r="3614">
          <cell r="B3614">
            <v>33150200900</v>
          </cell>
          <cell r="C3614" t="str">
            <v>周围神经嵌压松解术</v>
          </cell>
        </row>
        <row r="3614">
          <cell r="F3614" t="str">
            <v>次</v>
          </cell>
          <cell r="G3614">
            <v>1875</v>
          </cell>
          <cell r="H3614">
            <v>1835</v>
          </cell>
          <cell r="I3614">
            <v>1650</v>
          </cell>
        </row>
        <row r="3615">
          <cell r="B3615">
            <v>33150201000</v>
          </cell>
          <cell r="C3615" t="str">
            <v>坐骨神经松解术</v>
          </cell>
        </row>
        <row r="3615">
          <cell r="F3615" t="str">
            <v>次</v>
          </cell>
          <cell r="G3615">
            <v>1625</v>
          </cell>
          <cell r="H3615">
            <v>1595</v>
          </cell>
          <cell r="I3615">
            <v>1435</v>
          </cell>
        </row>
        <row r="3616">
          <cell r="B3616">
            <v>33150201100</v>
          </cell>
          <cell r="C3616" t="str">
            <v>闭孔神经切断术</v>
          </cell>
        </row>
        <row r="3616">
          <cell r="F3616" t="str">
            <v>次</v>
          </cell>
          <cell r="G3616">
            <v>1375</v>
          </cell>
          <cell r="H3616">
            <v>1350</v>
          </cell>
          <cell r="I3616">
            <v>1215</v>
          </cell>
        </row>
        <row r="3617">
          <cell r="B3617">
            <v>33150201200</v>
          </cell>
          <cell r="C3617" t="str">
            <v>闭孔神经内收肌切断术</v>
          </cell>
        </row>
        <row r="3617">
          <cell r="F3617" t="str">
            <v>次</v>
          </cell>
          <cell r="G3617">
            <v>1625</v>
          </cell>
          <cell r="H3617">
            <v>1595</v>
          </cell>
          <cell r="I3617">
            <v>1435</v>
          </cell>
        </row>
        <row r="3618">
          <cell r="B3618">
            <v>331503</v>
          </cell>
          <cell r="C3618" t="str">
            <v>四肢骨肿瘤和病损切除手术</v>
          </cell>
        </row>
        <row r="3619">
          <cell r="B3619">
            <v>33150300100</v>
          </cell>
          <cell r="C3619" t="str">
            <v>肩胛骨肿瘤肩胛骨全切除重建术</v>
          </cell>
        </row>
        <row r="3619">
          <cell r="F3619" t="str">
            <v>次</v>
          </cell>
          <cell r="G3619">
            <v>2805</v>
          </cell>
          <cell r="H3619">
            <v>2550</v>
          </cell>
          <cell r="I3619">
            <v>2295</v>
          </cell>
        </row>
        <row r="3620">
          <cell r="B3620">
            <v>33150300200</v>
          </cell>
          <cell r="C3620" t="str">
            <v>锁骨肿瘤锁骨切除术</v>
          </cell>
        </row>
        <row r="3620">
          <cell r="F3620" t="str">
            <v>次</v>
          </cell>
          <cell r="G3620">
            <v>1875</v>
          </cell>
          <cell r="H3620">
            <v>1835</v>
          </cell>
          <cell r="I3620">
            <v>1650</v>
          </cell>
        </row>
        <row r="3621">
          <cell r="B3621">
            <v>33150300300</v>
          </cell>
          <cell r="C3621" t="str">
            <v>肱骨肿瘤切除及骨重建术</v>
          </cell>
        </row>
        <row r="3621">
          <cell r="F3621" t="str">
            <v>次</v>
          </cell>
          <cell r="G3621">
            <v>2805</v>
          </cell>
          <cell r="H3621">
            <v>2550</v>
          </cell>
          <cell r="I3621">
            <v>2295</v>
          </cell>
        </row>
        <row r="3622">
          <cell r="B3622">
            <v>33150300400</v>
          </cell>
          <cell r="C3622" t="str">
            <v>尺、桡骨肿瘤切除及骨重建术</v>
          </cell>
          <cell r="D3622" t="str">
            <v> </v>
          </cell>
        </row>
        <row r="3622">
          <cell r="F3622" t="str">
            <v>次</v>
          </cell>
          <cell r="G3622">
            <v>2365</v>
          </cell>
          <cell r="H3622">
            <v>2320</v>
          </cell>
          <cell r="I3622">
            <v>2090</v>
          </cell>
        </row>
        <row r="3623">
          <cell r="B3623">
            <v>33150300500</v>
          </cell>
          <cell r="C3623" t="str">
            <v>髋臼肿瘤切除及髋关节融合术</v>
          </cell>
          <cell r="D3623" t="str">
            <v>含成形术</v>
          </cell>
        </row>
        <row r="3623">
          <cell r="F3623" t="str">
            <v>次</v>
          </cell>
          <cell r="G3623">
            <v>2970</v>
          </cell>
          <cell r="H3623">
            <v>2700</v>
          </cell>
          <cell r="I3623">
            <v>2430</v>
          </cell>
        </row>
        <row r="3624">
          <cell r="B3624">
            <v>33150300600</v>
          </cell>
          <cell r="C3624" t="str">
            <v>髂骨翼肿瘤切除术</v>
          </cell>
        </row>
        <row r="3624">
          <cell r="F3624" t="str">
            <v>次</v>
          </cell>
          <cell r="G3624">
            <v>1875</v>
          </cell>
          <cell r="H3624">
            <v>1835</v>
          </cell>
          <cell r="I3624">
            <v>1650</v>
          </cell>
        </row>
        <row r="3625">
          <cell r="B3625">
            <v>33150300700</v>
          </cell>
          <cell r="C3625" t="str">
            <v>髌骨肿瘤截除术</v>
          </cell>
        </row>
        <row r="3625">
          <cell r="F3625" t="str">
            <v>次</v>
          </cell>
          <cell r="G3625">
            <v>1625</v>
          </cell>
          <cell r="H3625">
            <v>1595</v>
          </cell>
          <cell r="I3625">
            <v>1435</v>
          </cell>
        </row>
        <row r="3626">
          <cell r="B3626">
            <v>33150300701</v>
          </cell>
          <cell r="C3626" t="str">
            <v>髌骨肿瘤局部切除术</v>
          </cell>
        </row>
        <row r="3626">
          <cell r="F3626" t="str">
            <v>次</v>
          </cell>
          <cell r="G3626">
            <v>1625</v>
          </cell>
          <cell r="H3626">
            <v>1595</v>
          </cell>
          <cell r="I3626">
            <v>1435</v>
          </cell>
        </row>
        <row r="3627">
          <cell r="B3627">
            <v>33150300800</v>
          </cell>
          <cell r="C3627" t="str">
            <v>耻骨与坐骨肿瘤切除术</v>
          </cell>
        </row>
        <row r="3627">
          <cell r="F3627" t="str">
            <v>次</v>
          </cell>
          <cell r="G3627">
            <v>2365</v>
          </cell>
          <cell r="H3627">
            <v>2320</v>
          </cell>
          <cell r="I3627">
            <v>2090</v>
          </cell>
        </row>
        <row r="3628">
          <cell r="B3628">
            <v>33150300900</v>
          </cell>
          <cell r="C3628" t="str">
            <v>股骨上端肿瘤切除人工股骨头置换术</v>
          </cell>
        </row>
        <row r="3628">
          <cell r="F3628" t="str">
            <v>次</v>
          </cell>
          <cell r="G3628">
            <v>2750</v>
          </cell>
          <cell r="H3628">
            <v>2700</v>
          </cell>
          <cell r="I3628">
            <v>2430</v>
          </cell>
        </row>
        <row r="3629">
          <cell r="B3629">
            <v>33150301000</v>
          </cell>
          <cell r="C3629" t="str">
            <v>股骨干肿瘤全股骨切除人工股骨置换术</v>
          </cell>
        </row>
        <row r="3629">
          <cell r="F3629" t="str">
            <v>次</v>
          </cell>
          <cell r="G3629">
            <v>2970</v>
          </cell>
          <cell r="H3629">
            <v>2700</v>
          </cell>
          <cell r="I3629">
            <v>2430</v>
          </cell>
        </row>
        <row r="3630">
          <cell r="B3630">
            <v>33150301100</v>
          </cell>
          <cell r="C3630" t="str">
            <v>股骨干肿瘤段切除与重建术</v>
          </cell>
        </row>
        <row r="3630">
          <cell r="F3630" t="str">
            <v>次</v>
          </cell>
          <cell r="G3630">
            <v>2805</v>
          </cell>
          <cell r="H3630">
            <v>2550</v>
          </cell>
          <cell r="I3630">
            <v>2295</v>
          </cell>
        </row>
        <row r="3631">
          <cell r="B3631">
            <v>33150301200</v>
          </cell>
          <cell r="C3631" t="str">
            <v>股骨下段肿瘤刮除骨腔灭活植骨术</v>
          </cell>
          <cell r="D3631" t="str">
            <v> </v>
          </cell>
        </row>
        <row r="3631">
          <cell r="F3631" t="str">
            <v>次</v>
          </cell>
          <cell r="G3631">
            <v>2365</v>
          </cell>
          <cell r="H3631">
            <v>2320</v>
          </cell>
          <cell r="I3631">
            <v>2090</v>
          </cell>
        </row>
        <row r="3632">
          <cell r="B3632">
            <v>33150301300</v>
          </cell>
          <cell r="C3632" t="str">
            <v>股骨下段肿瘤切除术</v>
          </cell>
        </row>
        <row r="3632">
          <cell r="F3632" t="str">
            <v>次</v>
          </cell>
          <cell r="G3632">
            <v>2110</v>
          </cell>
          <cell r="H3632">
            <v>2080</v>
          </cell>
          <cell r="I3632">
            <v>1870</v>
          </cell>
        </row>
        <row r="3633">
          <cell r="B3633">
            <v>33150301400</v>
          </cell>
          <cell r="C3633" t="str">
            <v>灭活再植或异体半关节移植术</v>
          </cell>
          <cell r="D3633" t="str">
            <v> </v>
          </cell>
        </row>
        <row r="3633">
          <cell r="F3633" t="str">
            <v>次</v>
          </cell>
          <cell r="G3633">
            <v>3440</v>
          </cell>
          <cell r="H3633">
            <v>3375</v>
          </cell>
          <cell r="I3633">
            <v>3035</v>
          </cell>
        </row>
        <row r="3634">
          <cell r="B3634">
            <v>33150301500</v>
          </cell>
          <cell r="C3634" t="str">
            <v>胫骨上段肿瘤刮除+植骨术</v>
          </cell>
        </row>
        <row r="3634">
          <cell r="F3634" t="str">
            <v>次</v>
          </cell>
          <cell r="G3634">
            <v>2110</v>
          </cell>
          <cell r="H3634">
            <v>2080</v>
          </cell>
          <cell r="I3634">
            <v>1870</v>
          </cell>
        </row>
        <row r="3635">
          <cell r="B3635">
            <v>33150301600</v>
          </cell>
          <cell r="C3635" t="str">
            <v>骨肿瘤切开活检术</v>
          </cell>
          <cell r="D3635" t="str">
            <v>指四肢、脊柱、骨盆骨肿瘤</v>
          </cell>
        </row>
        <row r="3635">
          <cell r="F3635" t="str">
            <v>次</v>
          </cell>
          <cell r="G3635">
            <v>1625</v>
          </cell>
          <cell r="H3635">
            <v>1595</v>
          </cell>
          <cell r="I3635">
            <v>1435</v>
          </cell>
        </row>
        <row r="3636">
          <cell r="B3636">
            <v>33150301700</v>
          </cell>
          <cell r="C3636" t="str">
            <v>胫、腓骨肿瘤切除+重建术</v>
          </cell>
        </row>
        <row r="3636">
          <cell r="F3636" t="str">
            <v>次</v>
          </cell>
          <cell r="G3636">
            <v>2110</v>
          </cell>
          <cell r="H3636">
            <v>2080</v>
          </cell>
          <cell r="I3636">
            <v>1870</v>
          </cell>
        </row>
        <row r="3637">
          <cell r="B3637">
            <v>33150301800</v>
          </cell>
          <cell r="C3637" t="str">
            <v>跟骨肿瘤病灶刮除术</v>
          </cell>
        </row>
        <row r="3637">
          <cell r="F3637" t="str">
            <v>次</v>
          </cell>
          <cell r="G3637">
            <v>1625</v>
          </cell>
          <cell r="H3637">
            <v>1595</v>
          </cell>
          <cell r="I3637">
            <v>1435</v>
          </cell>
        </row>
        <row r="3638">
          <cell r="B3638">
            <v>33150301900</v>
          </cell>
          <cell r="C3638" t="str">
            <v>内生软骨瘤切除术</v>
          </cell>
        </row>
        <row r="3638">
          <cell r="F3638" t="str">
            <v>次</v>
          </cell>
          <cell r="G3638">
            <v>1615</v>
          </cell>
          <cell r="H3638">
            <v>1594</v>
          </cell>
          <cell r="I3638">
            <v>1432</v>
          </cell>
        </row>
        <row r="3639">
          <cell r="B3639">
            <v>33150301901</v>
          </cell>
          <cell r="C3639" t="str">
            <v>坐骨结节囊肿切除术</v>
          </cell>
        </row>
        <row r="3639">
          <cell r="F3639" t="str">
            <v>次</v>
          </cell>
          <cell r="G3639">
            <v>1615</v>
          </cell>
          <cell r="H3639">
            <v>1594</v>
          </cell>
          <cell r="I3639">
            <v>1432</v>
          </cell>
        </row>
        <row r="3640">
          <cell r="B3640">
            <v>331504</v>
          </cell>
          <cell r="C3640" t="str">
            <v>四肢和脊椎骨结核手术</v>
          </cell>
        </row>
        <row r="3641">
          <cell r="B3641">
            <v>33150400100</v>
          </cell>
          <cell r="C3641" t="str">
            <v>肘、腕关节结核病灶清除术</v>
          </cell>
          <cell r="D3641" t="str">
            <v>含游离体摘除、关节松解、关节软骨钻孔、关节成形术、融合术</v>
          </cell>
        </row>
        <row r="3641">
          <cell r="F3641" t="str">
            <v>次</v>
          </cell>
          <cell r="G3641">
            <v>2110</v>
          </cell>
          <cell r="H3641">
            <v>2080</v>
          </cell>
          <cell r="I3641">
            <v>1870</v>
          </cell>
        </row>
        <row r="3642">
          <cell r="B3642">
            <v>33150400200</v>
          </cell>
          <cell r="C3642" t="str">
            <v>骶髂关节结核病灶清除术</v>
          </cell>
          <cell r="D3642" t="str">
            <v>含融合术、成形术</v>
          </cell>
        </row>
        <row r="3642">
          <cell r="F3642" t="str">
            <v>次</v>
          </cell>
          <cell r="G3642">
            <v>2365</v>
          </cell>
          <cell r="H3642">
            <v>2320</v>
          </cell>
          <cell r="I3642">
            <v>2090</v>
          </cell>
        </row>
        <row r="3643">
          <cell r="B3643">
            <v>33150400300</v>
          </cell>
          <cell r="C3643" t="str">
            <v>髋关节结核病灶清除术</v>
          </cell>
          <cell r="D3643" t="str">
            <v>含关节融合术</v>
          </cell>
        </row>
        <row r="3643">
          <cell r="F3643" t="str">
            <v>次</v>
          </cell>
          <cell r="G3643">
            <v>2365</v>
          </cell>
          <cell r="H3643">
            <v>2320</v>
          </cell>
          <cell r="I3643">
            <v>2090</v>
          </cell>
        </row>
        <row r="3644">
          <cell r="B3644">
            <v>33150400400</v>
          </cell>
          <cell r="C3644" t="str">
            <v>膝关节结核病灶清除术</v>
          </cell>
          <cell r="D3644" t="str">
            <v>含加压融合术</v>
          </cell>
        </row>
        <row r="3644">
          <cell r="F3644" t="str">
            <v>次</v>
          </cell>
          <cell r="G3644">
            <v>2110</v>
          </cell>
          <cell r="H3644">
            <v>2080</v>
          </cell>
          <cell r="I3644">
            <v>1870</v>
          </cell>
        </row>
        <row r="3645">
          <cell r="B3645">
            <v>33150400500</v>
          </cell>
          <cell r="C3645" t="str">
            <v>踝关节结核病灶清除+关节融合术</v>
          </cell>
        </row>
        <row r="3645">
          <cell r="F3645" t="str">
            <v>次</v>
          </cell>
          <cell r="G3645">
            <v>2110</v>
          </cell>
          <cell r="H3645">
            <v>2080</v>
          </cell>
          <cell r="I3645">
            <v>1870</v>
          </cell>
        </row>
        <row r="3646">
          <cell r="B3646">
            <v>33150400600</v>
          </cell>
          <cell r="C3646" t="str">
            <v>脊椎结核病灶清除减压术</v>
          </cell>
        </row>
        <row r="3646">
          <cell r="F3646" t="str">
            <v>次</v>
          </cell>
          <cell r="G3646">
            <v>2890</v>
          </cell>
          <cell r="H3646">
            <v>2835</v>
          </cell>
          <cell r="I3646">
            <v>2550</v>
          </cell>
        </row>
        <row r="3647">
          <cell r="B3647">
            <v>33150400700</v>
          </cell>
          <cell r="C3647" t="str">
            <v>脊椎结核病灶清除+植骨融合术</v>
          </cell>
        </row>
        <row r="3647">
          <cell r="F3647" t="str">
            <v>次</v>
          </cell>
          <cell r="G3647">
            <v>3590</v>
          </cell>
          <cell r="H3647">
            <v>3525</v>
          </cell>
          <cell r="I3647">
            <v>3170</v>
          </cell>
        </row>
        <row r="3648">
          <cell r="B3648">
            <v>33150400800</v>
          </cell>
          <cell r="C3648" t="str">
            <v>股骨头坏死病灶刮除植骨术</v>
          </cell>
        </row>
        <row r="3648">
          <cell r="F3648" t="str">
            <v>次</v>
          </cell>
          <cell r="G3648">
            <v>1875</v>
          </cell>
          <cell r="H3648">
            <v>1835</v>
          </cell>
          <cell r="I3648">
            <v>1650</v>
          </cell>
        </row>
        <row r="3649">
          <cell r="B3649">
            <v>33150400801</v>
          </cell>
          <cell r="C3649" t="str">
            <v>股骨头坏死带血管蒂植骨术</v>
          </cell>
        </row>
        <row r="3649">
          <cell r="F3649" t="str">
            <v>次</v>
          </cell>
          <cell r="G3649">
            <v>1875</v>
          </cell>
          <cell r="H3649">
            <v>1835</v>
          </cell>
          <cell r="I3649">
            <v>1650</v>
          </cell>
        </row>
        <row r="3650">
          <cell r="B3650">
            <v>33150400802</v>
          </cell>
          <cell r="C3650" t="str">
            <v>股骨头坏死肌蒂植骨术</v>
          </cell>
        </row>
        <row r="3650">
          <cell r="F3650" t="str">
            <v>次</v>
          </cell>
          <cell r="G3650">
            <v>1875</v>
          </cell>
          <cell r="H3650">
            <v>1835</v>
          </cell>
          <cell r="I3650">
            <v>1650</v>
          </cell>
        </row>
        <row r="3651">
          <cell r="B3651">
            <v>33150400900</v>
          </cell>
          <cell r="C3651" t="str">
            <v>桡骨远端切除腓骨移植成形术</v>
          </cell>
        </row>
        <row r="3651">
          <cell r="F3651" t="str">
            <v>次</v>
          </cell>
          <cell r="G3651">
            <v>2970</v>
          </cell>
          <cell r="H3651">
            <v>2700</v>
          </cell>
          <cell r="I3651">
            <v>2430</v>
          </cell>
        </row>
        <row r="3652">
          <cell r="B3652">
            <v>33150401000</v>
          </cell>
          <cell r="C3652" t="str">
            <v>骨髓炎病灶清除术</v>
          </cell>
          <cell r="D3652" t="str">
            <v>含肌瓣填塞术</v>
          </cell>
        </row>
        <row r="3652">
          <cell r="F3652" t="str">
            <v>次</v>
          </cell>
          <cell r="G3652">
            <v>2115</v>
          </cell>
          <cell r="H3652">
            <v>2080</v>
          </cell>
          <cell r="I3652">
            <v>1870</v>
          </cell>
        </row>
        <row r="3653">
          <cell r="B3653">
            <v>33150401100</v>
          </cell>
          <cell r="C3653" t="str">
            <v>骨髓炎切开引流灌洗术</v>
          </cell>
        </row>
        <row r="3653">
          <cell r="F3653" t="str">
            <v>次</v>
          </cell>
          <cell r="G3653">
            <v>1500</v>
          </cell>
          <cell r="H3653">
            <v>1470</v>
          </cell>
          <cell r="I3653">
            <v>1325</v>
          </cell>
        </row>
        <row r="3654">
          <cell r="B3654">
            <v>331505</v>
          </cell>
          <cell r="C3654" t="str">
            <v>四肢骨折手术</v>
          </cell>
        </row>
        <row r="3655">
          <cell r="B3655">
            <v>33150590100</v>
          </cell>
          <cell r="C3655" t="str">
            <v>骨折穿针外固定架固定术</v>
          </cell>
        </row>
        <row r="3655">
          <cell r="F3655" t="str">
            <v>次</v>
          </cell>
          <cell r="G3655">
            <v>1350</v>
          </cell>
          <cell r="H3655">
            <v>1350</v>
          </cell>
          <cell r="I3655">
            <v>1215</v>
          </cell>
        </row>
        <row r="3656">
          <cell r="B3656">
            <v>33150590101</v>
          </cell>
          <cell r="C3656" t="str">
            <v>骨折穿针外固定架拆除术</v>
          </cell>
        </row>
        <row r="3656">
          <cell r="F3656" t="str">
            <v>次</v>
          </cell>
          <cell r="G3656">
            <v>675</v>
          </cell>
          <cell r="H3656">
            <v>675</v>
          </cell>
          <cell r="I3656">
            <v>605</v>
          </cell>
        </row>
        <row r="3657">
          <cell r="B3657">
            <v>33150500100</v>
          </cell>
          <cell r="C3657" t="str">
            <v>锁骨骨折切开复位内固定术</v>
          </cell>
        </row>
        <row r="3657">
          <cell r="F3657" t="str">
            <v>次</v>
          </cell>
          <cell r="G3657">
            <v>1375</v>
          </cell>
          <cell r="H3657">
            <v>1350</v>
          </cell>
          <cell r="I3657">
            <v>1215</v>
          </cell>
        </row>
        <row r="3658">
          <cell r="B3658">
            <v>33150500101</v>
          </cell>
          <cell r="C3658" t="str">
            <v>肩胛骨骨折切开复位内固定术</v>
          </cell>
        </row>
        <row r="3658">
          <cell r="F3658" t="str">
            <v>次</v>
          </cell>
          <cell r="G3658">
            <v>1375</v>
          </cell>
          <cell r="H3658">
            <v>1350</v>
          </cell>
          <cell r="I3658">
            <v>1215</v>
          </cell>
        </row>
        <row r="3659">
          <cell r="B3659">
            <v>33150500200</v>
          </cell>
          <cell r="C3659" t="str">
            <v>肱骨近端骨折切开复位内固定术</v>
          </cell>
        </row>
        <row r="3659">
          <cell r="F3659" t="str">
            <v>次</v>
          </cell>
          <cell r="G3659">
            <v>1625</v>
          </cell>
          <cell r="H3659">
            <v>1595</v>
          </cell>
          <cell r="I3659">
            <v>1435</v>
          </cell>
        </row>
        <row r="3660">
          <cell r="B3660">
            <v>33150500300</v>
          </cell>
          <cell r="C3660" t="str">
            <v>肱骨干骨折切开复位内固定术</v>
          </cell>
        </row>
        <row r="3660">
          <cell r="F3660" t="str">
            <v>次</v>
          </cell>
          <cell r="G3660">
            <v>1875</v>
          </cell>
          <cell r="H3660">
            <v>1835</v>
          </cell>
          <cell r="I3660">
            <v>1650</v>
          </cell>
        </row>
        <row r="3661">
          <cell r="B3661">
            <v>33150500400</v>
          </cell>
          <cell r="C3661" t="str">
            <v>肱骨髁上、髁间骨折切开复位内固定术</v>
          </cell>
        </row>
        <row r="3661">
          <cell r="F3661" t="str">
            <v>次</v>
          </cell>
          <cell r="G3661">
            <v>1625</v>
          </cell>
          <cell r="H3661">
            <v>1595</v>
          </cell>
          <cell r="I3661">
            <v>1435</v>
          </cell>
        </row>
        <row r="3662">
          <cell r="B3662">
            <v>33150500500</v>
          </cell>
          <cell r="C3662" t="str">
            <v>肱骨内、外髁骨折切开复位内固定术</v>
          </cell>
        </row>
        <row r="3662">
          <cell r="F3662" t="str">
            <v>次</v>
          </cell>
          <cell r="G3662">
            <v>1875</v>
          </cell>
          <cell r="H3662">
            <v>1835</v>
          </cell>
          <cell r="I3662">
            <v>1650</v>
          </cell>
        </row>
        <row r="3663">
          <cell r="B3663">
            <v>33150500501</v>
          </cell>
          <cell r="C3663" t="str">
            <v>肱骨小头骨折切开复位内固定术</v>
          </cell>
        </row>
        <row r="3663">
          <cell r="F3663" t="str">
            <v>次</v>
          </cell>
          <cell r="G3663">
            <v>1875</v>
          </cell>
          <cell r="H3663">
            <v>1835</v>
          </cell>
          <cell r="I3663">
            <v>1650</v>
          </cell>
        </row>
        <row r="3664">
          <cell r="B3664">
            <v>33150500600</v>
          </cell>
          <cell r="C3664" t="str">
            <v>尺骨鹰嘴骨折切开复位内固定术</v>
          </cell>
        </row>
        <row r="3664">
          <cell r="F3664" t="str">
            <v>次</v>
          </cell>
          <cell r="G3664">
            <v>1625</v>
          </cell>
          <cell r="H3664">
            <v>1595</v>
          </cell>
          <cell r="I3664">
            <v>1435</v>
          </cell>
        </row>
        <row r="3665">
          <cell r="B3665">
            <v>33150500700</v>
          </cell>
          <cell r="C3665" t="str">
            <v>桡骨头切除术</v>
          </cell>
        </row>
        <row r="3665">
          <cell r="F3665" t="str">
            <v>次</v>
          </cell>
          <cell r="G3665">
            <v>875</v>
          </cell>
          <cell r="H3665">
            <v>865</v>
          </cell>
          <cell r="I3665">
            <v>780</v>
          </cell>
        </row>
        <row r="3666">
          <cell r="B3666">
            <v>33150500800</v>
          </cell>
          <cell r="C3666" t="str">
            <v>桡骨头骨折切开复位内固定术</v>
          </cell>
        </row>
        <row r="3666">
          <cell r="F3666" t="str">
            <v>次</v>
          </cell>
          <cell r="G3666">
            <v>1250</v>
          </cell>
          <cell r="H3666">
            <v>1230</v>
          </cell>
          <cell r="I3666">
            <v>1105</v>
          </cell>
        </row>
        <row r="3667">
          <cell r="B3667">
            <v>33150500801</v>
          </cell>
          <cell r="C3667" t="str">
            <v>桡骨颈部骨折切开复位内固定术</v>
          </cell>
        </row>
        <row r="3667">
          <cell r="F3667" t="str">
            <v>次</v>
          </cell>
          <cell r="G3667">
            <v>1250</v>
          </cell>
          <cell r="H3667">
            <v>1230</v>
          </cell>
          <cell r="I3667">
            <v>1105</v>
          </cell>
        </row>
        <row r="3668">
          <cell r="B3668">
            <v>33150500900</v>
          </cell>
          <cell r="C3668" t="str">
            <v>孟氏骨折切开复位内固定术</v>
          </cell>
        </row>
        <row r="3668">
          <cell r="F3668" t="str">
            <v>次</v>
          </cell>
          <cell r="G3668">
            <v>1375</v>
          </cell>
          <cell r="H3668">
            <v>1350</v>
          </cell>
          <cell r="I3668">
            <v>1215</v>
          </cell>
        </row>
        <row r="3669">
          <cell r="B3669">
            <v>33150501000</v>
          </cell>
          <cell r="C3669" t="str">
            <v>桡、尺骨干骨折切开复位内固定术</v>
          </cell>
        </row>
        <row r="3669">
          <cell r="F3669" t="str">
            <v>次</v>
          </cell>
          <cell r="G3669">
            <v>1375</v>
          </cell>
          <cell r="H3669">
            <v>1350</v>
          </cell>
          <cell r="I3669">
            <v>1215</v>
          </cell>
        </row>
        <row r="3670">
          <cell r="B3670">
            <v>33150501100</v>
          </cell>
          <cell r="C3670" t="str">
            <v>科雷氏骨折切开复位内固定术</v>
          </cell>
        </row>
        <row r="3670">
          <cell r="F3670" t="str">
            <v>次</v>
          </cell>
          <cell r="G3670">
            <v>1375</v>
          </cell>
          <cell r="H3670">
            <v>1350</v>
          </cell>
          <cell r="I3670">
            <v>1215</v>
          </cell>
        </row>
        <row r="3671">
          <cell r="B3671">
            <v>33150501101</v>
          </cell>
          <cell r="C3671" t="str">
            <v>史密斯骨折切开复位内固定术</v>
          </cell>
        </row>
        <row r="3671">
          <cell r="F3671" t="str">
            <v>次</v>
          </cell>
          <cell r="G3671">
            <v>1375</v>
          </cell>
          <cell r="H3671">
            <v>1350</v>
          </cell>
          <cell r="I3671">
            <v>1215</v>
          </cell>
        </row>
        <row r="3672">
          <cell r="B3672">
            <v>33150501102</v>
          </cell>
          <cell r="C3672" t="str">
            <v>巴顿骨折切开复位内固定术</v>
          </cell>
        </row>
        <row r="3672">
          <cell r="F3672" t="str">
            <v>次</v>
          </cell>
          <cell r="G3672">
            <v>1375</v>
          </cell>
          <cell r="H3672">
            <v>1350</v>
          </cell>
          <cell r="I3672">
            <v>1215</v>
          </cell>
        </row>
        <row r="3673">
          <cell r="B3673">
            <v>33150501200</v>
          </cell>
          <cell r="C3673" t="str">
            <v>髋臼骨折切开复位内固定术</v>
          </cell>
        </row>
        <row r="3673">
          <cell r="F3673" t="str">
            <v>次</v>
          </cell>
          <cell r="G3673">
            <v>2967</v>
          </cell>
          <cell r="H3673">
            <v>2707</v>
          </cell>
          <cell r="I3673">
            <v>2433</v>
          </cell>
        </row>
        <row r="3674">
          <cell r="B3674">
            <v>33150501300</v>
          </cell>
          <cell r="C3674" t="str">
            <v>股骨颈骨折闭合复位内固定术</v>
          </cell>
        </row>
        <row r="3674">
          <cell r="F3674" t="str">
            <v>次</v>
          </cell>
          <cell r="G3674">
            <v>1375</v>
          </cell>
          <cell r="H3674">
            <v>1350</v>
          </cell>
          <cell r="I3674">
            <v>1215</v>
          </cell>
        </row>
        <row r="3675">
          <cell r="B3675">
            <v>33150501400</v>
          </cell>
          <cell r="C3675" t="str">
            <v>股骨颈骨折切开复位内固定术</v>
          </cell>
        </row>
        <row r="3675">
          <cell r="F3675" t="str">
            <v>次</v>
          </cell>
          <cell r="G3675">
            <v>1625</v>
          </cell>
          <cell r="H3675">
            <v>1595</v>
          </cell>
          <cell r="I3675">
            <v>1435</v>
          </cell>
        </row>
        <row r="3676">
          <cell r="B3676">
            <v>33150501500</v>
          </cell>
          <cell r="C3676" t="str">
            <v>股骨颈骨折切开复位内固定+带血管蒂或肌蒂骨移植术</v>
          </cell>
        </row>
        <row r="3676">
          <cell r="F3676" t="str">
            <v>次</v>
          </cell>
          <cell r="G3676">
            <v>4055</v>
          </cell>
          <cell r="H3676">
            <v>3685</v>
          </cell>
          <cell r="I3676">
            <v>3314</v>
          </cell>
        </row>
        <row r="3677">
          <cell r="B3677">
            <v>33150501600</v>
          </cell>
          <cell r="C3677" t="str">
            <v>股骨转子间骨折内固定术</v>
          </cell>
        </row>
        <row r="3677">
          <cell r="F3677" t="str">
            <v>次</v>
          </cell>
          <cell r="G3677">
            <v>1875</v>
          </cell>
          <cell r="H3677">
            <v>1835</v>
          </cell>
          <cell r="I3677">
            <v>1650</v>
          </cell>
        </row>
        <row r="3678">
          <cell r="B3678">
            <v>33150501601</v>
          </cell>
          <cell r="C3678" t="str">
            <v>股骨粗隆间骨折内固定术</v>
          </cell>
        </row>
        <row r="3678">
          <cell r="F3678" t="str">
            <v>次</v>
          </cell>
          <cell r="G3678">
            <v>1875</v>
          </cell>
          <cell r="H3678">
            <v>1835</v>
          </cell>
          <cell r="I3678">
            <v>1650</v>
          </cell>
        </row>
        <row r="3679">
          <cell r="B3679">
            <v>33150501700</v>
          </cell>
          <cell r="C3679" t="str">
            <v>股骨干骨折切开复位内固定术 </v>
          </cell>
        </row>
        <row r="3679">
          <cell r="F3679" t="str">
            <v>次</v>
          </cell>
          <cell r="G3679">
            <v>1625</v>
          </cell>
          <cell r="H3679">
            <v>1595</v>
          </cell>
          <cell r="I3679">
            <v>1435</v>
          </cell>
        </row>
        <row r="3680">
          <cell r="B3680">
            <v>33150501800</v>
          </cell>
          <cell r="C3680" t="str">
            <v>股骨髁间骨折切开复位内固定术</v>
          </cell>
        </row>
        <row r="3680">
          <cell r="F3680" t="str">
            <v>次</v>
          </cell>
          <cell r="G3680">
            <v>1875</v>
          </cell>
          <cell r="H3680">
            <v>1835</v>
          </cell>
          <cell r="I3680">
            <v>1650</v>
          </cell>
        </row>
        <row r="3681">
          <cell r="B3681">
            <v>33150501900</v>
          </cell>
          <cell r="C3681" t="str">
            <v>髌骨骨折切开复位内固定术</v>
          </cell>
        </row>
        <row r="3681">
          <cell r="F3681" t="str">
            <v>次</v>
          </cell>
          <cell r="G3681">
            <v>1375</v>
          </cell>
          <cell r="H3681">
            <v>1350</v>
          </cell>
          <cell r="I3681">
            <v>1215</v>
          </cell>
        </row>
        <row r="3682">
          <cell r="B3682">
            <v>33150501901</v>
          </cell>
          <cell r="C3682" t="str">
            <v>髌骨骨折部分切除术</v>
          </cell>
        </row>
        <row r="3682">
          <cell r="F3682" t="str">
            <v>次</v>
          </cell>
          <cell r="G3682">
            <v>1375</v>
          </cell>
          <cell r="H3682">
            <v>1350</v>
          </cell>
          <cell r="I3682">
            <v>1215</v>
          </cell>
        </row>
        <row r="3683">
          <cell r="B3683">
            <v>33150502000</v>
          </cell>
          <cell r="C3683" t="str">
            <v>胫骨髁间（平台）骨折切开复位内固定术</v>
          </cell>
        </row>
        <row r="3683">
          <cell r="F3683" t="str">
            <v>次</v>
          </cell>
          <cell r="G3683">
            <v>1875</v>
          </cell>
          <cell r="H3683">
            <v>1835</v>
          </cell>
          <cell r="I3683">
            <v>1650</v>
          </cell>
        </row>
        <row r="3684">
          <cell r="B3684">
            <v>33150502100</v>
          </cell>
          <cell r="C3684" t="str">
            <v>胫骨干骨折切开复位内固定术</v>
          </cell>
          <cell r="D3684" t="str">
            <v>含腓骨骨折切复内固定术</v>
          </cell>
        </row>
        <row r="3684">
          <cell r="F3684" t="str">
            <v>次</v>
          </cell>
          <cell r="G3684">
            <v>1625</v>
          </cell>
          <cell r="H3684">
            <v>1595</v>
          </cell>
          <cell r="I3684">
            <v>1435</v>
          </cell>
        </row>
        <row r="3685">
          <cell r="B3685">
            <v>33150502200</v>
          </cell>
          <cell r="C3685" t="str">
            <v>内外踝骨折切开复位内固定术</v>
          </cell>
        </row>
        <row r="3685">
          <cell r="F3685" t="str">
            <v>次</v>
          </cell>
          <cell r="G3685">
            <v>1265</v>
          </cell>
          <cell r="H3685">
            <v>1240</v>
          </cell>
          <cell r="I3685">
            <v>1115</v>
          </cell>
        </row>
        <row r="3686">
          <cell r="B3686">
            <v>33150502300</v>
          </cell>
          <cell r="C3686" t="str">
            <v>三踝骨折切开复位内固定术</v>
          </cell>
        </row>
        <row r="3686">
          <cell r="F3686" t="str">
            <v>次</v>
          </cell>
          <cell r="G3686">
            <v>1515</v>
          </cell>
          <cell r="H3686">
            <v>1485</v>
          </cell>
          <cell r="I3686">
            <v>1335</v>
          </cell>
        </row>
        <row r="3687">
          <cell r="B3687">
            <v>33150502400</v>
          </cell>
          <cell r="C3687" t="str">
            <v>肱骨干骨折不愈合切开植骨内固定术</v>
          </cell>
        </row>
        <row r="3687">
          <cell r="F3687" t="str">
            <v>次</v>
          </cell>
          <cell r="G3687">
            <v>1400</v>
          </cell>
          <cell r="H3687">
            <v>1375</v>
          </cell>
          <cell r="I3687">
            <v>1235</v>
          </cell>
        </row>
        <row r="3688">
          <cell r="B3688">
            <v>33150502500</v>
          </cell>
          <cell r="C3688" t="str">
            <v>尺、桡骨骨折不愈合切开植骨内固定术</v>
          </cell>
        </row>
        <row r="3688">
          <cell r="F3688" t="str">
            <v>次</v>
          </cell>
          <cell r="G3688">
            <v>1650</v>
          </cell>
          <cell r="H3688">
            <v>1620</v>
          </cell>
          <cell r="I3688">
            <v>1460</v>
          </cell>
        </row>
        <row r="3689">
          <cell r="B3689">
            <v>33150502600</v>
          </cell>
          <cell r="C3689" t="str">
            <v>股骨干骨折不愈合切开植骨内固定术</v>
          </cell>
        </row>
        <row r="3689">
          <cell r="F3689" t="str">
            <v>次</v>
          </cell>
          <cell r="G3689">
            <v>1650</v>
          </cell>
          <cell r="H3689">
            <v>1620</v>
          </cell>
          <cell r="I3689">
            <v>1460</v>
          </cell>
        </row>
        <row r="3690">
          <cell r="B3690">
            <v>33150502700</v>
          </cell>
          <cell r="C3690" t="str">
            <v>胫、腓骨骨折不愈合切开植骨内固定术</v>
          </cell>
        </row>
        <row r="3690">
          <cell r="F3690" t="str">
            <v>次</v>
          </cell>
          <cell r="G3690">
            <v>1650</v>
          </cell>
          <cell r="H3690">
            <v>1620</v>
          </cell>
          <cell r="I3690">
            <v>1460</v>
          </cell>
          <cell r="J3690" t="str">
            <v> </v>
          </cell>
        </row>
        <row r="3691">
          <cell r="B3691">
            <v>33150502800</v>
          </cell>
          <cell r="C3691" t="str">
            <v>开放折骨术</v>
          </cell>
          <cell r="D3691" t="str">
            <v>不含植骨</v>
          </cell>
          <cell r="E3691" t="str">
            <v> </v>
          </cell>
          <cell r="F3691" t="str">
            <v>次</v>
          </cell>
          <cell r="G3691">
            <v>1265</v>
          </cell>
          <cell r="H3691">
            <v>1240</v>
          </cell>
          <cell r="I3691">
            <v>1115</v>
          </cell>
        </row>
        <row r="3692">
          <cell r="B3692">
            <v>33150502900</v>
          </cell>
          <cell r="C3692" t="str">
            <v>肱骨髁上骨折畸形愈合截骨矫形术</v>
          </cell>
        </row>
        <row r="3692">
          <cell r="F3692" t="str">
            <v>次</v>
          </cell>
          <cell r="G3692">
            <v>1600</v>
          </cell>
          <cell r="H3692">
            <v>1565</v>
          </cell>
          <cell r="I3692">
            <v>1410</v>
          </cell>
        </row>
        <row r="3693">
          <cell r="B3693">
            <v>33150503000</v>
          </cell>
          <cell r="C3693" t="str">
            <v>尺骨上1/3骨折畸形愈合+桡骨小头脱位矫正术</v>
          </cell>
        </row>
        <row r="3693">
          <cell r="F3693" t="str">
            <v>次</v>
          </cell>
          <cell r="G3693">
            <v>1600</v>
          </cell>
          <cell r="H3693">
            <v>1565</v>
          </cell>
          <cell r="I3693">
            <v>1410</v>
          </cell>
        </row>
        <row r="3694">
          <cell r="B3694">
            <v>33150503100</v>
          </cell>
          <cell r="C3694" t="str">
            <v>桡骨下端骨折畸形愈合矫正术</v>
          </cell>
        </row>
        <row r="3694">
          <cell r="F3694" t="str">
            <v>次</v>
          </cell>
          <cell r="G3694">
            <v>1265</v>
          </cell>
          <cell r="H3694">
            <v>1240</v>
          </cell>
          <cell r="I3694">
            <v>1115</v>
          </cell>
        </row>
        <row r="3695">
          <cell r="B3695">
            <v>33150503200</v>
          </cell>
          <cell r="C3695" t="str">
            <v>股骨干骨折畸形愈合截骨内固定术</v>
          </cell>
        </row>
        <row r="3695">
          <cell r="F3695" t="str">
            <v>次</v>
          </cell>
          <cell r="G3695">
            <v>1650</v>
          </cell>
          <cell r="H3695">
            <v>1620</v>
          </cell>
          <cell r="I3695">
            <v>1460</v>
          </cell>
        </row>
        <row r="3696">
          <cell r="B3696">
            <v>33150503300</v>
          </cell>
          <cell r="C3696" t="str">
            <v>胫、腓骨骨折畸形愈合截骨矫形术</v>
          </cell>
        </row>
        <row r="3696">
          <cell r="F3696" t="str">
            <v>次</v>
          </cell>
          <cell r="G3696">
            <v>1650</v>
          </cell>
          <cell r="H3696">
            <v>1620</v>
          </cell>
          <cell r="I3696">
            <v>1460</v>
          </cell>
        </row>
        <row r="3697">
          <cell r="B3697">
            <v>33150503400</v>
          </cell>
          <cell r="C3697" t="str">
            <v>踝部骨折畸形愈合矫形术</v>
          </cell>
        </row>
        <row r="3697">
          <cell r="F3697" t="str">
            <v>次</v>
          </cell>
          <cell r="G3697">
            <v>1515</v>
          </cell>
          <cell r="H3697">
            <v>1485</v>
          </cell>
          <cell r="I3697">
            <v>1335</v>
          </cell>
        </row>
        <row r="3698">
          <cell r="B3698">
            <v>33150503500</v>
          </cell>
          <cell r="C3698" t="str">
            <v>跟骨骨折切开复位撬拨术</v>
          </cell>
        </row>
        <row r="3698">
          <cell r="F3698" t="str">
            <v>次</v>
          </cell>
          <cell r="G3698">
            <v>1190</v>
          </cell>
          <cell r="H3698">
            <v>1160</v>
          </cell>
          <cell r="I3698">
            <v>1045</v>
          </cell>
        </row>
        <row r="3699">
          <cell r="B3699">
            <v>33150503501</v>
          </cell>
          <cell r="C3699" t="str">
            <v>足部骨骨折切开复位内固定术</v>
          </cell>
        </row>
        <row r="3699">
          <cell r="F3699" t="str">
            <v>次</v>
          </cell>
          <cell r="G3699">
            <v>1169</v>
          </cell>
          <cell r="H3699">
            <v>1052</v>
          </cell>
          <cell r="I3699">
            <v>947</v>
          </cell>
          <cell r="J3699" t="str">
            <v>2个部位（每节趾跖骨、跗骨）及以上，每增加1个部位骨折切开复位内固定加收20%，编码33150503502</v>
          </cell>
        </row>
        <row r="3700">
          <cell r="B3700">
            <v>33150503502</v>
          </cell>
          <cell r="C3700" t="str">
            <v>足部骨骨折切开复位内固定术（每增加一个部位加收）</v>
          </cell>
        </row>
        <row r="3700">
          <cell r="F3700" t="str">
            <v>部位</v>
          </cell>
          <cell r="G3700">
            <v>233.8</v>
          </cell>
          <cell r="H3700">
            <v>210.4</v>
          </cell>
          <cell r="I3700">
            <v>189.4</v>
          </cell>
        </row>
        <row r="3701">
          <cell r="B3701">
            <v>33150503600</v>
          </cell>
          <cell r="C3701" t="str">
            <v>距骨骨折伴脱位切开复位内固定术</v>
          </cell>
        </row>
        <row r="3701">
          <cell r="E3701" t="str">
            <v> </v>
          </cell>
          <cell r="F3701" t="str">
            <v>次</v>
          </cell>
          <cell r="G3701">
            <v>1515</v>
          </cell>
          <cell r="H3701">
            <v>1485</v>
          </cell>
          <cell r="I3701">
            <v>1335</v>
          </cell>
        </row>
        <row r="3702">
          <cell r="B3702">
            <v>33150503700</v>
          </cell>
          <cell r="C3702" t="str">
            <v>骨折内固定装置取出术</v>
          </cell>
          <cell r="D3702" t="str">
            <v>指克氏针、三叶钉、钢板等各部位内固定装置取出</v>
          </cell>
        </row>
        <row r="3702">
          <cell r="F3702" t="str">
            <v>次</v>
          </cell>
          <cell r="G3702">
            <v>1190</v>
          </cell>
          <cell r="H3702">
            <v>1080</v>
          </cell>
          <cell r="I3702">
            <v>970</v>
          </cell>
        </row>
        <row r="3703">
          <cell r="B3703">
            <v>33150503701</v>
          </cell>
          <cell r="C3703" t="str">
            <v>骨折内固定装置取出术（门诊手术）</v>
          </cell>
        </row>
        <row r="3703">
          <cell r="F3703" t="str">
            <v>次</v>
          </cell>
          <cell r="G3703">
            <v>595</v>
          </cell>
          <cell r="H3703">
            <v>540</v>
          </cell>
          <cell r="I3703">
            <v>485</v>
          </cell>
        </row>
        <row r="3704">
          <cell r="B3704">
            <v>33150503702</v>
          </cell>
          <cell r="C3704" t="str">
            <v>骨折内固定克氏针(三叶钉)取出术（门诊）</v>
          </cell>
        </row>
        <row r="3704">
          <cell r="F3704" t="str">
            <v>次</v>
          </cell>
          <cell r="G3704">
            <v>235</v>
          </cell>
          <cell r="H3704">
            <v>215</v>
          </cell>
          <cell r="I3704">
            <v>195</v>
          </cell>
        </row>
        <row r="3705">
          <cell r="B3705">
            <v>33150503900</v>
          </cell>
          <cell r="C3705" t="str">
            <v>腓骨骨折切开复位内固定术</v>
          </cell>
        </row>
        <row r="3705">
          <cell r="F3705" t="str">
            <v>次</v>
          </cell>
          <cell r="G3705">
            <v>1375</v>
          </cell>
          <cell r="H3705">
            <v>1350</v>
          </cell>
          <cell r="I3705">
            <v>1215</v>
          </cell>
        </row>
        <row r="3706">
          <cell r="B3706">
            <v>331506</v>
          </cell>
          <cell r="C3706" t="str">
            <v>四肢关节损伤与脱位手术</v>
          </cell>
        </row>
        <row r="3707">
          <cell r="B3707">
            <v>33150600100</v>
          </cell>
          <cell r="C3707" t="str">
            <v>肩锁关节脱位切开复位内固定术</v>
          </cell>
          <cell r="D3707" t="str">
            <v>含韧带重建术</v>
          </cell>
          <cell r="E3707" t="str">
            <v> </v>
          </cell>
          <cell r="F3707" t="str">
            <v>次</v>
          </cell>
          <cell r="G3707">
            <v>1350</v>
          </cell>
          <cell r="H3707">
            <v>1325</v>
          </cell>
          <cell r="I3707">
            <v>1190</v>
          </cell>
        </row>
        <row r="3708">
          <cell r="B3708">
            <v>33150600101</v>
          </cell>
          <cell r="C3708" t="str">
            <v>肩锁关节成形术</v>
          </cell>
          <cell r="D3708" t="str">
            <v>含韧带重建术</v>
          </cell>
          <cell r="E3708" t="str">
            <v> </v>
          </cell>
          <cell r="F3708" t="str">
            <v>次</v>
          </cell>
          <cell r="G3708">
            <v>1350</v>
          </cell>
          <cell r="H3708">
            <v>1325</v>
          </cell>
          <cell r="I3708">
            <v>1190</v>
          </cell>
        </row>
        <row r="3709">
          <cell r="B3709">
            <v>33150600200</v>
          </cell>
          <cell r="C3709" t="str">
            <v>肩关节脱位切开复位术</v>
          </cell>
        </row>
        <row r="3709">
          <cell r="F3709" t="str">
            <v>次</v>
          </cell>
          <cell r="G3709">
            <v>1350</v>
          </cell>
          <cell r="H3709">
            <v>1325</v>
          </cell>
          <cell r="I3709">
            <v>1190</v>
          </cell>
        </row>
        <row r="3710">
          <cell r="B3710">
            <v>33150600300</v>
          </cell>
          <cell r="C3710" t="str">
            <v>陈旧性肘关节前脱位切开复位术</v>
          </cell>
        </row>
        <row r="3710">
          <cell r="F3710" t="str">
            <v>次</v>
          </cell>
          <cell r="G3710">
            <v>1615</v>
          </cell>
          <cell r="H3710">
            <v>1580</v>
          </cell>
          <cell r="I3710">
            <v>1420</v>
          </cell>
        </row>
        <row r="3711">
          <cell r="B3711">
            <v>33150600301</v>
          </cell>
          <cell r="C3711" t="str">
            <v>陈旧性桡骨小头脱位切开复位术</v>
          </cell>
        </row>
        <row r="3711">
          <cell r="F3711" t="str">
            <v>次</v>
          </cell>
          <cell r="G3711">
            <v>1615</v>
          </cell>
          <cell r="H3711">
            <v>1580</v>
          </cell>
          <cell r="I3711">
            <v>1420</v>
          </cell>
        </row>
        <row r="3712">
          <cell r="B3712">
            <v>33150600400</v>
          </cell>
          <cell r="C3712" t="str">
            <v>髋关节脱位切开复位术</v>
          </cell>
        </row>
        <row r="3712">
          <cell r="F3712" t="str">
            <v>次</v>
          </cell>
          <cell r="G3712">
            <v>2265</v>
          </cell>
          <cell r="H3712">
            <v>2216</v>
          </cell>
          <cell r="I3712">
            <v>1992</v>
          </cell>
        </row>
        <row r="3713">
          <cell r="B3713">
            <v>33150600500</v>
          </cell>
          <cell r="C3713" t="str">
            <v>先天性髋关节脱位手法复位石膏固定术</v>
          </cell>
        </row>
        <row r="3713">
          <cell r="F3713" t="str">
            <v>次</v>
          </cell>
          <cell r="G3713">
            <v>785</v>
          </cell>
          <cell r="H3713">
            <v>770</v>
          </cell>
          <cell r="I3713">
            <v>695</v>
          </cell>
        </row>
        <row r="3714">
          <cell r="B3714">
            <v>33150600600</v>
          </cell>
          <cell r="C3714" t="str">
            <v>先天性髋关节脱位切开复位石膏固定术</v>
          </cell>
        </row>
        <row r="3714">
          <cell r="F3714" t="str">
            <v>次</v>
          </cell>
          <cell r="G3714">
            <v>1895</v>
          </cell>
          <cell r="H3714">
            <v>1860</v>
          </cell>
          <cell r="I3714">
            <v>1670</v>
          </cell>
        </row>
        <row r="3715">
          <cell r="B3715">
            <v>33150600700</v>
          </cell>
          <cell r="C3715" t="str">
            <v>先天性髋关节脱位切开复位骨盆截骨内固定术</v>
          </cell>
        </row>
        <row r="3715">
          <cell r="F3715" t="str">
            <v>次</v>
          </cell>
          <cell r="G3715">
            <v>3000</v>
          </cell>
          <cell r="H3715">
            <v>2730</v>
          </cell>
          <cell r="I3715">
            <v>2454</v>
          </cell>
        </row>
        <row r="3716">
          <cell r="B3716">
            <v>33150600800</v>
          </cell>
          <cell r="C3716" t="str">
            <v>先天性髋关节脱位切开复位骨盆截骨股骨上端截骨内固定术</v>
          </cell>
        </row>
        <row r="3716">
          <cell r="F3716" t="str">
            <v>次</v>
          </cell>
          <cell r="G3716">
            <v>3774</v>
          </cell>
          <cell r="H3716">
            <v>3429</v>
          </cell>
          <cell r="I3716">
            <v>3083</v>
          </cell>
        </row>
        <row r="3717">
          <cell r="B3717">
            <v>33150600900</v>
          </cell>
          <cell r="C3717" t="str">
            <v>髌骨半脱位外侧切开松解术</v>
          </cell>
        </row>
        <row r="3717">
          <cell r="F3717" t="str">
            <v>次</v>
          </cell>
          <cell r="G3717">
            <v>1250</v>
          </cell>
          <cell r="H3717">
            <v>1230</v>
          </cell>
          <cell r="I3717">
            <v>1105</v>
          </cell>
        </row>
        <row r="3718">
          <cell r="B3718">
            <v>33150600901</v>
          </cell>
          <cell r="C3718" t="str">
            <v>髌韧带挛缩松解、前（后）交叉韧带紧缩术</v>
          </cell>
        </row>
        <row r="3718">
          <cell r="F3718" t="str">
            <v>次</v>
          </cell>
          <cell r="G3718">
            <v>1250</v>
          </cell>
          <cell r="H3718">
            <v>1230</v>
          </cell>
          <cell r="I3718">
            <v>1105</v>
          </cell>
        </row>
        <row r="3719">
          <cell r="B3719">
            <v>33150601000</v>
          </cell>
          <cell r="C3719" t="str">
            <v>髌骨脱位成形术</v>
          </cell>
        </row>
        <row r="3719">
          <cell r="E3719" t="str">
            <v> </v>
          </cell>
          <cell r="F3719" t="str">
            <v>次</v>
          </cell>
          <cell r="G3719">
            <v>1615</v>
          </cell>
          <cell r="H3719">
            <v>1580</v>
          </cell>
          <cell r="I3719">
            <v>1420</v>
          </cell>
        </row>
        <row r="3720">
          <cell r="B3720">
            <v>33150601100</v>
          </cell>
          <cell r="C3720" t="str">
            <v>膝关节前后十字韧带破裂修补术</v>
          </cell>
        </row>
        <row r="3720">
          <cell r="F3720" t="str">
            <v>次</v>
          </cell>
          <cell r="G3720">
            <v>1975</v>
          </cell>
          <cell r="H3720">
            <v>1945</v>
          </cell>
          <cell r="I3720">
            <v>1750</v>
          </cell>
        </row>
        <row r="3721">
          <cell r="B3721">
            <v>33150601200</v>
          </cell>
          <cell r="C3721" t="str">
            <v>膝关节前十字韧带重建术</v>
          </cell>
        </row>
        <row r="3721">
          <cell r="F3721" t="str">
            <v>次</v>
          </cell>
          <cell r="G3721">
            <v>2773</v>
          </cell>
          <cell r="H3721">
            <v>2731</v>
          </cell>
          <cell r="I3721">
            <v>2457</v>
          </cell>
        </row>
        <row r="3722">
          <cell r="B3722">
            <v>33150601300</v>
          </cell>
          <cell r="C3722" t="str">
            <v>膝关节后十字韧带重建术</v>
          </cell>
          <cell r="D3722" t="str">
            <v>                                       </v>
          </cell>
        </row>
        <row r="3722">
          <cell r="F3722" t="str">
            <v>次</v>
          </cell>
          <cell r="G3722">
            <v>2215</v>
          </cell>
          <cell r="H3722">
            <v>2175</v>
          </cell>
          <cell r="I3722">
            <v>1955</v>
          </cell>
        </row>
        <row r="3723">
          <cell r="B3723">
            <v>33150601400</v>
          </cell>
          <cell r="C3723" t="str">
            <v>膝关节内外侧副韧带重建术</v>
          </cell>
        </row>
        <row r="3723">
          <cell r="F3723" t="str">
            <v>次</v>
          </cell>
          <cell r="G3723">
            <v>2215</v>
          </cell>
          <cell r="H3723">
            <v>2175</v>
          </cell>
          <cell r="I3723">
            <v>1955</v>
          </cell>
        </row>
        <row r="3724">
          <cell r="B3724">
            <v>33150601500</v>
          </cell>
          <cell r="C3724" t="str">
            <v>膝关节单纯游离体摘除术</v>
          </cell>
        </row>
        <row r="3724">
          <cell r="F3724" t="str">
            <v>次</v>
          </cell>
          <cell r="G3724">
            <v>960</v>
          </cell>
          <cell r="H3724">
            <v>945</v>
          </cell>
          <cell r="I3724">
            <v>850</v>
          </cell>
        </row>
        <row r="3725">
          <cell r="B3725">
            <v>33150601600</v>
          </cell>
          <cell r="C3725" t="str">
            <v>关节滑膜切除术(大)</v>
          </cell>
          <cell r="D3725" t="str">
            <v>指膝、肩、髋关节</v>
          </cell>
        </row>
        <row r="3725">
          <cell r="F3725" t="str">
            <v>次</v>
          </cell>
          <cell r="G3725">
            <v>2215</v>
          </cell>
          <cell r="H3725">
            <v>2175</v>
          </cell>
          <cell r="I3725">
            <v>1955</v>
          </cell>
        </row>
        <row r="3726">
          <cell r="B3726">
            <v>33150601700</v>
          </cell>
          <cell r="C3726" t="str">
            <v>关节滑膜切除术(中)</v>
          </cell>
          <cell r="D3726" t="str">
            <v>指肘、腕、踝关节</v>
          </cell>
        </row>
        <row r="3726">
          <cell r="F3726" t="str">
            <v>次</v>
          </cell>
          <cell r="G3726">
            <v>1775</v>
          </cell>
          <cell r="H3726">
            <v>1740</v>
          </cell>
          <cell r="I3726">
            <v>1565</v>
          </cell>
        </row>
        <row r="3727">
          <cell r="B3727">
            <v>33150601800</v>
          </cell>
          <cell r="C3727" t="str">
            <v>关节滑膜切除术(小)</v>
          </cell>
          <cell r="D3727" t="str">
            <v>指掌指、指间、趾间关节</v>
          </cell>
        </row>
        <row r="3727">
          <cell r="F3727" t="str">
            <v>次</v>
          </cell>
          <cell r="G3727">
            <v>910</v>
          </cell>
          <cell r="H3727">
            <v>890</v>
          </cell>
          <cell r="I3727">
            <v>800</v>
          </cell>
        </row>
        <row r="3728">
          <cell r="B3728">
            <v>33150601900</v>
          </cell>
          <cell r="C3728" t="str">
            <v>半月板切除（成形）术</v>
          </cell>
          <cell r="D3728" t="str">
            <v>含膝半月板探查术                                        </v>
          </cell>
        </row>
        <row r="3728">
          <cell r="F3728" t="str">
            <v>次</v>
          </cell>
          <cell r="G3728">
            <v>1175</v>
          </cell>
          <cell r="H3728">
            <v>1145</v>
          </cell>
          <cell r="I3728">
            <v>1030</v>
          </cell>
        </row>
        <row r="3729">
          <cell r="B3729">
            <v>33150602000</v>
          </cell>
          <cell r="C3729" t="str">
            <v>关节清理术</v>
          </cell>
          <cell r="D3729" t="str">
            <v>指膝、踝、肩、肘、髋、足等关节清理术；含直视下滑膜切除、软骨下骨修整、游离体摘除、骨质增生清除</v>
          </cell>
        </row>
        <row r="3729">
          <cell r="F3729" t="str">
            <v>关节</v>
          </cell>
          <cell r="G3729">
            <v>2140</v>
          </cell>
          <cell r="H3729">
            <v>1945</v>
          </cell>
          <cell r="I3729">
            <v>1750</v>
          </cell>
        </row>
        <row r="3730">
          <cell r="B3730">
            <v>33150602100</v>
          </cell>
          <cell r="C3730" t="str">
            <v>踝关节稳定手术</v>
          </cell>
        </row>
        <row r="3730">
          <cell r="F3730" t="str">
            <v>次</v>
          </cell>
          <cell r="G3730">
            <v>1490</v>
          </cell>
          <cell r="H3730">
            <v>1460</v>
          </cell>
          <cell r="I3730">
            <v>1315</v>
          </cell>
        </row>
        <row r="3731">
          <cell r="B3731">
            <v>33150602200</v>
          </cell>
          <cell r="C3731" t="str">
            <v>腘窝囊肿切除术(单侧)</v>
          </cell>
        </row>
        <row r="3731">
          <cell r="F3731" t="str">
            <v>次</v>
          </cell>
          <cell r="G3731">
            <v>1250</v>
          </cell>
          <cell r="H3731">
            <v>1230</v>
          </cell>
          <cell r="I3731">
            <v>1105</v>
          </cell>
        </row>
        <row r="3732">
          <cell r="B3732">
            <v>33150602201</v>
          </cell>
          <cell r="C3732" t="str">
            <v>腘窝囊肿切除术(双侧)</v>
          </cell>
        </row>
        <row r="3732">
          <cell r="F3732" t="str">
            <v>次</v>
          </cell>
          <cell r="G3732">
            <v>1875</v>
          </cell>
          <cell r="H3732">
            <v>1770</v>
          </cell>
          <cell r="I3732">
            <v>1595</v>
          </cell>
        </row>
        <row r="3733">
          <cell r="B3733">
            <v>33150602500</v>
          </cell>
          <cell r="C3733" t="str">
            <v>肘关节稳定术</v>
          </cell>
        </row>
        <row r="3733">
          <cell r="F3733" t="str">
            <v>次</v>
          </cell>
          <cell r="G3733">
            <v>1490</v>
          </cell>
          <cell r="H3733">
            <v>1458</v>
          </cell>
          <cell r="I3733">
            <v>1310</v>
          </cell>
        </row>
        <row r="3734">
          <cell r="B3734">
            <v>33150602700</v>
          </cell>
          <cell r="C3734" t="str">
            <v>关节骨软骨损伤修复术</v>
          </cell>
          <cell r="D3734" t="str">
            <v>指骨软骨移植、骨膜移植、微骨折术</v>
          </cell>
          <cell r="E3734" t="str">
            <v>经培养软骨组织</v>
          </cell>
          <cell r="F3734" t="str">
            <v>次</v>
          </cell>
          <cell r="G3734">
            <v>2065</v>
          </cell>
          <cell r="H3734">
            <v>2025</v>
          </cell>
          <cell r="I3734">
            <v>1820</v>
          </cell>
        </row>
        <row r="3735">
          <cell r="B3735">
            <v>331507</v>
          </cell>
          <cell r="C3735" t="str">
            <v>人工关节置换手术</v>
          </cell>
        </row>
        <row r="3736">
          <cell r="B3736">
            <v>33150700100</v>
          </cell>
          <cell r="C3736" t="str">
            <v>人工全肩关节置换术</v>
          </cell>
          <cell r="D3736" t="str">
            <v>含肱骨头及肩胛骨部分</v>
          </cell>
        </row>
        <row r="3736">
          <cell r="F3736" t="str">
            <v>次</v>
          </cell>
          <cell r="G3736">
            <v>3100</v>
          </cell>
          <cell r="H3736">
            <v>3032</v>
          </cell>
          <cell r="I3736">
            <v>2728</v>
          </cell>
        </row>
        <row r="3737">
          <cell r="B3737">
            <v>33150700200</v>
          </cell>
          <cell r="C3737" t="str">
            <v>人工肱骨头置换术</v>
          </cell>
        </row>
        <row r="3737">
          <cell r="F3737" t="str">
            <v>次</v>
          </cell>
          <cell r="G3737">
            <v>3000</v>
          </cell>
          <cell r="H3737">
            <v>2714</v>
          </cell>
          <cell r="I3737">
            <v>2442</v>
          </cell>
        </row>
        <row r="3738">
          <cell r="B3738">
            <v>33150700300</v>
          </cell>
          <cell r="C3738" t="str">
            <v>人工肘关节置换术</v>
          </cell>
        </row>
        <row r="3738">
          <cell r="F3738" t="str">
            <v>次</v>
          </cell>
          <cell r="G3738">
            <v>3000</v>
          </cell>
          <cell r="H3738">
            <v>2934</v>
          </cell>
          <cell r="I3738">
            <v>2640</v>
          </cell>
        </row>
        <row r="3739">
          <cell r="B3739">
            <v>33150700400</v>
          </cell>
          <cell r="C3739" t="str">
            <v>人工腕关节置换术</v>
          </cell>
        </row>
        <row r="3739">
          <cell r="F3739" t="str">
            <v>次</v>
          </cell>
          <cell r="G3739">
            <v>3000</v>
          </cell>
          <cell r="H3739">
            <v>2726</v>
          </cell>
          <cell r="I3739">
            <v>2452</v>
          </cell>
        </row>
        <row r="3740">
          <cell r="B3740">
            <v>33150700500</v>
          </cell>
          <cell r="C3740" t="str">
            <v>人工全髋关节置换术</v>
          </cell>
        </row>
        <row r="3740">
          <cell r="F3740" t="str">
            <v>次</v>
          </cell>
          <cell r="G3740">
            <v>4900</v>
          </cell>
          <cell r="H3740">
            <v>4444</v>
          </cell>
          <cell r="I3740">
            <v>3997</v>
          </cell>
        </row>
        <row r="3741">
          <cell r="B3741">
            <v>33150700600</v>
          </cell>
          <cell r="C3741" t="str">
            <v>人工股骨头置换术</v>
          </cell>
        </row>
        <row r="3741">
          <cell r="F3741" t="str">
            <v>次</v>
          </cell>
          <cell r="G3741">
            <v>2317</v>
          </cell>
          <cell r="H3741">
            <v>2109</v>
          </cell>
          <cell r="I3741">
            <v>1900</v>
          </cell>
        </row>
        <row r="3742">
          <cell r="B3742">
            <v>33150700700</v>
          </cell>
          <cell r="C3742" t="str">
            <v>人工膝关节表面置换术</v>
          </cell>
        </row>
        <row r="3742">
          <cell r="F3742" t="str">
            <v>次</v>
          </cell>
          <cell r="G3742">
            <v>3212</v>
          </cell>
          <cell r="H3742">
            <v>2919</v>
          </cell>
          <cell r="I3742">
            <v>2626</v>
          </cell>
        </row>
        <row r="3743">
          <cell r="B3743">
            <v>33150700800</v>
          </cell>
          <cell r="C3743" t="str">
            <v>人工膝关节置换术</v>
          </cell>
        </row>
        <row r="3743">
          <cell r="F3743" t="str">
            <v>次</v>
          </cell>
          <cell r="G3743">
            <v>3000</v>
          </cell>
          <cell r="H3743">
            <v>2934</v>
          </cell>
          <cell r="I3743">
            <v>2640</v>
          </cell>
        </row>
        <row r="3744">
          <cell r="B3744">
            <v>33150700900</v>
          </cell>
          <cell r="C3744" t="str">
            <v>人工踝关节置换术</v>
          </cell>
        </row>
        <row r="3744">
          <cell r="F3744" t="str">
            <v>次</v>
          </cell>
          <cell r="G3744">
            <v>3000</v>
          </cell>
          <cell r="H3744">
            <v>2934</v>
          </cell>
          <cell r="I3744">
            <v>2640</v>
          </cell>
        </row>
        <row r="3745">
          <cell r="B3745">
            <v>33150701000</v>
          </cell>
          <cell r="C3745" t="str">
            <v>人工髌股关节置换术</v>
          </cell>
          <cell r="D3745" t="str">
            <v>含髌骨和股骨滑车表面置换手术</v>
          </cell>
        </row>
        <row r="3745">
          <cell r="F3745" t="str">
            <v>次</v>
          </cell>
          <cell r="G3745">
            <v>3000</v>
          </cell>
          <cell r="H3745">
            <v>2930</v>
          </cell>
          <cell r="I3745">
            <v>2636</v>
          </cell>
        </row>
        <row r="3746">
          <cell r="B3746">
            <v>33150701100</v>
          </cell>
          <cell r="C3746" t="str">
            <v>人工关节取出术</v>
          </cell>
        </row>
        <row r="3746">
          <cell r="F3746" t="str">
            <v>次</v>
          </cell>
          <cell r="G3746">
            <v>1949</v>
          </cell>
          <cell r="H3746">
            <v>1914</v>
          </cell>
          <cell r="I3746">
            <v>1725</v>
          </cell>
        </row>
        <row r="3747">
          <cell r="B3747">
            <v>33150701200</v>
          </cell>
          <cell r="C3747" t="str">
            <v>髋关节表面置换术</v>
          </cell>
        </row>
        <row r="3747">
          <cell r="F3747" t="str">
            <v>次</v>
          </cell>
          <cell r="G3747">
            <v>3000</v>
          </cell>
          <cell r="H3747">
            <v>2934</v>
          </cell>
          <cell r="I3747">
            <v>2640</v>
          </cell>
        </row>
        <row r="3748">
          <cell r="B3748">
            <v>33150701300</v>
          </cell>
          <cell r="C3748" t="str">
            <v>人工跖趾关节置换术</v>
          </cell>
        </row>
        <row r="3748">
          <cell r="E3748" t="str">
            <v>人工关节</v>
          </cell>
          <cell r="F3748" t="str">
            <v>次</v>
          </cell>
          <cell r="G3748">
            <v>3000</v>
          </cell>
          <cell r="H3748">
            <v>2934</v>
          </cell>
          <cell r="I3748">
            <v>2640</v>
          </cell>
        </row>
        <row r="3749">
          <cell r="B3749">
            <v>33150701301</v>
          </cell>
          <cell r="C3749" t="str">
            <v>人工趾间关节置换术</v>
          </cell>
        </row>
        <row r="3749">
          <cell r="E3749" t="str">
            <v>人工关节</v>
          </cell>
          <cell r="F3749" t="str">
            <v>次</v>
          </cell>
          <cell r="G3749">
            <v>3000</v>
          </cell>
          <cell r="H3749">
            <v>2934</v>
          </cell>
          <cell r="I3749">
            <v>2640</v>
          </cell>
        </row>
        <row r="3750">
          <cell r="B3750">
            <v>33150790100</v>
          </cell>
          <cell r="C3750" t="str">
            <v>人工关节翻修术</v>
          </cell>
        </row>
        <row r="3750">
          <cell r="F3750" t="str">
            <v>次</v>
          </cell>
          <cell r="G3750">
            <v>7000</v>
          </cell>
          <cell r="H3750">
            <v>6873</v>
          </cell>
          <cell r="I3750">
            <v>6183</v>
          </cell>
        </row>
        <row r="3751">
          <cell r="B3751">
            <v>331508</v>
          </cell>
          <cell r="C3751" t="str">
            <v>骨骺固定手术</v>
          </cell>
        </row>
        <row r="3752">
          <cell r="B3752">
            <v>33150800100</v>
          </cell>
          <cell r="C3752" t="str">
            <v>骨骺肌及软组织肿瘤切除术</v>
          </cell>
        </row>
        <row r="3752">
          <cell r="F3752" t="str">
            <v>次</v>
          </cell>
          <cell r="G3752">
            <v>1773</v>
          </cell>
          <cell r="H3752">
            <v>1738</v>
          </cell>
          <cell r="I3752">
            <v>1563</v>
          </cell>
        </row>
        <row r="3753">
          <cell r="B3753">
            <v>33150800200</v>
          </cell>
          <cell r="C3753" t="str">
            <v>骨骺早闭骨桥切除脂肪移植术</v>
          </cell>
        </row>
        <row r="3753">
          <cell r="F3753" t="str">
            <v>次</v>
          </cell>
          <cell r="G3753">
            <v>1265</v>
          </cell>
          <cell r="H3753">
            <v>1240</v>
          </cell>
          <cell r="I3753">
            <v>1115</v>
          </cell>
        </row>
        <row r="3754">
          <cell r="B3754">
            <v>33150800300</v>
          </cell>
          <cell r="C3754" t="str">
            <v>骨骺固定术</v>
          </cell>
        </row>
        <row r="3754">
          <cell r="F3754" t="str">
            <v>次</v>
          </cell>
          <cell r="G3754">
            <v>1265</v>
          </cell>
          <cell r="H3754">
            <v>1240</v>
          </cell>
          <cell r="I3754">
            <v>1115</v>
          </cell>
        </row>
        <row r="3755">
          <cell r="B3755">
            <v>33150800400</v>
          </cell>
          <cell r="C3755" t="str">
            <v>股骨头骨骺滑脱牵引复位内固定术</v>
          </cell>
        </row>
        <row r="3755">
          <cell r="F3755" t="str">
            <v>次</v>
          </cell>
          <cell r="G3755">
            <v>1518</v>
          </cell>
          <cell r="H3755">
            <v>1488</v>
          </cell>
          <cell r="I3755">
            <v>1338</v>
          </cell>
        </row>
        <row r="3756">
          <cell r="B3756">
            <v>33150800500</v>
          </cell>
          <cell r="C3756" t="str">
            <v>带血管蒂肌蒂骨骺移植术</v>
          </cell>
        </row>
        <row r="3756">
          <cell r="F3756" t="str">
            <v>次</v>
          </cell>
          <cell r="G3756">
            <v>2375</v>
          </cell>
          <cell r="H3756">
            <v>2160</v>
          </cell>
          <cell r="I3756">
            <v>1945</v>
          </cell>
        </row>
        <row r="3757">
          <cell r="B3757">
            <v>331509</v>
          </cell>
          <cell r="C3757" t="str">
            <v>四肢骨切除、刮除手术</v>
          </cell>
        </row>
        <row r="3758">
          <cell r="B3758">
            <v>33150900100</v>
          </cell>
          <cell r="C3758" t="str">
            <v>尺骨头、桡骨茎突切除术</v>
          </cell>
        </row>
        <row r="3758">
          <cell r="F3758" t="str">
            <v>次</v>
          </cell>
          <cell r="G3758">
            <v>1190</v>
          </cell>
          <cell r="H3758">
            <v>1160</v>
          </cell>
          <cell r="I3758">
            <v>1045</v>
          </cell>
        </row>
        <row r="3759">
          <cell r="B3759">
            <v>33150900200</v>
          </cell>
          <cell r="C3759" t="str">
            <v>髌股关节病变软骨切除软骨下钻孔术</v>
          </cell>
        </row>
        <row r="3759">
          <cell r="F3759" t="str">
            <v>次</v>
          </cell>
          <cell r="G3759">
            <v>1515</v>
          </cell>
          <cell r="H3759">
            <v>1485</v>
          </cell>
          <cell r="I3759">
            <v>1335</v>
          </cell>
        </row>
        <row r="3760">
          <cell r="B3760">
            <v>33150900300</v>
          </cell>
          <cell r="C3760" t="str">
            <v>髌骨切除+股四头肌修补术</v>
          </cell>
          <cell r="D3760" t="str">
            <v> </v>
          </cell>
        </row>
        <row r="3760">
          <cell r="F3760" t="str">
            <v>次</v>
          </cell>
          <cell r="G3760">
            <v>1515</v>
          </cell>
          <cell r="H3760">
            <v>1485</v>
          </cell>
          <cell r="I3760">
            <v>1335</v>
          </cell>
        </row>
        <row r="3761">
          <cell r="B3761">
            <v>33150900400</v>
          </cell>
          <cell r="C3761" t="str">
            <v>移植取骨术</v>
          </cell>
          <cell r="D3761" t="str">
            <v>指骨、软骨切取术</v>
          </cell>
        </row>
        <row r="3761">
          <cell r="F3761" t="str">
            <v>次</v>
          </cell>
          <cell r="G3761">
            <v>715</v>
          </cell>
          <cell r="H3761">
            <v>700</v>
          </cell>
          <cell r="I3761">
            <v>630</v>
          </cell>
        </row>
        <row r="3762">
          <cell r="B3762">
            <v>33150900401</v>
          </cell>
          <cell r="C3762" t="str">
            <v>微创髂骨取骨术</v>
          </cell>
          <cell r="D3762" t="str">
            <v>通过使用一次性骨组织活检器，在成人前路髂骨嵴、后路髂骨嵴等部位进行松质骨微创铣取，实现微创髂骨取骨术</v>
          </cell>
          <cell r="E3762" t="str">
            <v>一次性骨组织活检器</v>
          </cell>
          <cell r="F3762" t="str">
            <v>次</v>
          </cell>
          <cell r="G3762">
            <v>800</v>
          </cell>
          <cell r="H3762">
            <v>720</v>
          </cell>
          <cell r="I3762">
            <v>648</v>
          </cell>
        </row>
        <row r="3763">
          <cell r="B3763">
            <v>33150900700</v>
          </cell>
          <cell r="C3763" t="str">
            <v>先天性锁骨假关节切除植骨内固定术</v>
          </cell>
        </row>
        <row r="3763">
          <cell r="F3763" t="str">
            <v>次</v>
          </cell>
          <cell r="G3763">
            <v>1875</v>
          </cell>
          <cell r="H3763">
            <v>1835</v>
          </cell>
          <cell r="I3763">
            <v>1650</v>
          </cell>
        </row>
        <row r="3764">
          <cell r="B3764">
            <v>33150900800</v>
          </cell>
          <cell r="C3764" t="str">
            <v>先天性胫骨假关节切除带血管腓骨移植术</v>
          </cell>
        </row>
        <row r="3764">
          <cell r="F3764" t="str">
            <v>次</v>
          </cell>
          <cell r="G3764">
            <v>2970</v>
          </cell>
          <cell r="H3764">
            <v>2700</v>
          </cell>
          <cell r="I3764">
            <v>2430</v>
          </cell>
        </row>
        <row r="3765">
          <cell r="B3765">
            <v>33150900900</v>
          </cell>
          <cell r="C3765" t="str">
            <v>距骨切除术</v>
          </cell>
        </row>
        <row r="3765">
          <cell r="F3765" t="str">
            <v>次</v>
          </cell>
          <cell r="G3765">
            <v>1190</v>
          </cell>
          <cell r="H3765">
            <v>1160</v>
          </cell>
          <cell r="I3765">
            <v>1045</v>
          </cell>
        </row>
        <row r="3766">
          <cell r="B3766">
            <v>331510</v>
          </cell>
          <cell r="C3766" t="str">
            <v>四肢骨截骨术</v>
          </cell>
        </row>
        <row r="3767">
          <cell r="B3767">
            <v>33151000100</v>
          </cell>
          <cell r="C3767" t="str">
            <v>肘关节截骨术</v>
          </cell>
        </row>
        <row r="3767">
          <cell r="F3767" t="str">
            <v>次</v>
          </cell>
          <cell r="G3767">
            <v>1265</v>
          </cell>
          <cell r="H3767">
            <v>1240</v>
          </cell>
          <cell r="I3767">
            <v>1115</v>
          </cell>
        </row>
        <row r="3768">
          <cell r="B3768">
            <v>33151000200</v>
          </cell>
          <cell r="C3768" t="str">
            <v>腕关节截骨术</v>
          </cell>
        </row>
        <row r="3768">
          <cell r="F3768" t="str">
            <v>次</v>
          </cell>
          <cell r="G3768">
            <v>1265</v>
          </cell>
          <cell r="H3768">
            <v>1240</v>
          </cell>
          <cell r="I3768">
            <v>1115</v>
          </cell>
        </row>
        <row r="3769">
          <cell r="B3769">
            <v>33151000300</v>
          </cell>
          <cell r="C3769" t="str">
            <v>掌骨截骨矫形术</v>
          </cell>
        </row>
        <row r="3769">
          <cell r="F3769" t="str">
            <v>次</v>
          </cell>
          <cell r="G3769">
            <v>1190</v>
          </cell>
          <cell r="H3769">
            <v>1160</v>
          </cell>
          <cell r="I3769">
            <v>1045</v>
          </cell>
        </row>
        <row r="3770">
          <cell r="B3770">
            <v>33151000400</v>
          </cell>
          <cell r="C3770" t="str">
            <v>髋臼旋转截骨术</v>
          </cell>
          <cell r="D3770" t="str">
            <v>不含植骨</v>
          </cell>
        </row>
        <row r="3770">
          <cell r="F3770" t="str">
            <v>次</v>
          </cell>
          <cell r="G3770">
            <v>2970</v>
          </cell>
          <cell r="H3770">
            <v>2700</v>
          </cell>
          <cell r="I3770">
            <v>2430</v>
          </cell>
        </row>
        <row r="3771">
          <cell r="B3771">
            <v>33151000500</v>
          </cell>
          <cell r="C3771" t="str">
            <v>股骨颈楔形截骨术</v>
          </cell>
        </row>
        <row r="3771">
          <cell r="F3771" t="str">
            <v>次</v>
          </cell>
          <cell r="G3771">
            <v>1950</v>
          </cell>
          <cell r="H3771">
            <v>1915</v>
          </cell>
          <cell r="I3771">
            <v>1725</v>
          </cell>
        </row>
        <row r="3772">
          <cell r="B3772">
            <v>33151000600</v>
          </cell>
          <cell r="C3772" t="str">
            <v>股骨头钻孔及植骨术</v>
          </cell>
        </row>
        <row r="3772">
          <cell r="F3772" t="str">
            <v>次</v>
          </cell>
          <cell r="G3772">
            <v>1875</v>
          </cell>
          <cell r="H3772">
            <v>1835</v>
          </cell>
          <cell r="I3772">
            <v>1650</v>
          </cell>
        </row>
        <row r="3773">
          <cell r="B3773">
            <v>33151000601</v>
          </cell>
          <cell r="C3773" t="str">
            <v>股骨头单纯钻孔减压术</v>
          </cell>
        </row>
        <row r="3773">
          <cell r="F3773" t="str">
            <v>次</v>
          </cell>
          <cell r="G3773">
            <v>1875</v>
          </cell>
          <cell r="H3773">
            <v>1835</v>
          </cell>
          <cell r="I3773">
            <v>1650</v>
          </cell>
        </row>
        <row r="3774">
          <cell r="B3774">
            <v>33151000700</v>
          </cell>
          <cell r="C3774" t="str">
            <v>股骨下端截骨术</v>
          </cell>
        </row>
        <row r="3774">
          <cell r="F3774" t="str">
            <v>次</v>
          </cell>
          <cell r="G3774">
            <v>1425</v>
          </cell>
          <cell r="H3774">
            <v>1405</v>
          </cell>
          <cell r="I3774">
            <v>1265</v>
          </cell>
        </row>
        <row r="3775">
          <cell r="B3775">
            <v>33151000800</v>
          </cell>
          <cell r="C3775" t="str">
            <v>胫骨高位截骨术</v>
          </cell>
        </row>
        <row r="3775">
          <cell r="F3775" t="str">
            <v>次</v>
          </cell>
          <cell r="G3775">
            <v>1425</v>
          </cell>
          <cell r="H3775">
            <v>1405</v>
          </cell>
          <cell r="I3775">
            <v>1265</v>
          </cell>
        </row>
        <row r="3776">
          <cell r="B3776">
            <v>33151000900</v>
          </cell>
          <cell r="C3776" t="str">
            <v>跟骨截骨术</v>
          </cell>
        </row>
        <row r="3776">
          <cell r="E3776" t="str">
            <v> </v>
          </cell>
          <cell r="F3776" t="str">
            <v>次</v>
          </cell>
          <cell r="G3776">
            <v>2140</v>
          </cell>
          <cell r="H3776">
            <v>2090</v>
          </cell>
          <cell r="I3776">
            <v>1880</v>
          </cell>
        </row>
        <row r="3777">
          <cell r="B3777">
            <v>33151001000</v>
          </cell>
          <cell r="C3777" t="str">
            <v>成骨不全多段截骨术</v>
          </cell>
        </row>
        <row r="3777">
          <cell r="F3777" t="str">
            <v>次</v>
          </cell>
          <cell r="G3777">
            <v>1835</v>
          </cell>
          <cell r="H3777">
            <v>1835</v>
          </cell>
          <cell r="I3777">
            <v>1650</v>
          </cell>
        </row>
        <row r="3778">
          <cell r="B3778">
            <v>331511</v>
          </cell>
          <cell r="C3778" t="str">
            <v>关节融合术</v>
          </cell>
        </row>
        <row r="3779">
          <cell r="B3779">
            <v>33151100100</v>
          </cell>
          <cell r="C3779" t="str">
            <v>肘关节融合术</v>
          </cell>
        </row>
        <row r="3779">
          <cell r="F3779" t="str">
            <v>次</v>
          </cell>
          <cell r="G3779">
            <v>1875</v>
          </cell>
          <cell r="H3779">
            <v>1835</v>
          </cell>
          <cell r="I3779">
            <v>1650</v>
          </cell>
        </row>
        <row r="3780">
          <cell r="B3780">
            <v>33151100200</v>
          </cell>
          <cell r="C3780" t="str">
            <v>先天性胫骨缺如胫骨上端膝关节融合术</v>
          </cell>
        </row>
        <row r="3780">
          <cell r="F3780" t="str">
            <v>次</v>
          </cell>
          <cell r="G3780">
            <v>2110</v>
          </cell>
          <cell r="H3780">
            <v>2080</v>
          </cell>
          <cell r="I3780">
            <v>1870</v>
          </cell>
        </row>
        <row r="3781">
          <cell r="B3781">
            <v>33151100300</v>
          </cell>
          <cell r="C3781" t="str">
            <v>踝关节融合手术</v>
          </cell>
        </row>
        <row r="3781">
          <cell r="F3781" t="str">
            <v>次</v>
          </cell>
          <cell r="G3781">
            <v>1950</v>
          </cell>
          <cell r="H3781">
            <v>1915</v>
          </cell>
          <cell r="I3781">
            <v>1725</v>
          </cell>
        </row>
        <row r="3782">
          <cell r="B3782">
            <v>33151100301</v>
          </cell>
          <cell r="C3782" t="str">
            <v>三关节融合术</v>
          </cell>
        </row>
        <row r="3782">
          <cell r="F3782" t="str">
            <v>次</v>
          </cell>
          <cell r="G3782">
            <v>1950</v>
          </cell>
          <cell r="H3782">
            <v>1915</v>
          </cell>
          <cell r="I3782">
            <v>1725</v>
          </cell>
        </row>
        <row r="3783">
          <cell r="B3783">
            <v>33151100302</v>
          </cell>
          <cell r="C3783" t="str">
            <v>胫、距关节融合术</v>
          </cell>
        </row>
        <row r="3783">
          <cell r="F3783" t="str">
            <v>次</v>
          </cell>
          <cell r="G3783">
            <v>1950</v>
          </cell>
          <cell r="H3783">
            <v>1915</v>
          </cell>
          <cell r="I3783">
            <v>1725</v>
          </cell>
        </row>
        <row r="3784">
          <cell r="B3784">
            <v>33151100400</v>
          </cell>
          <cell r="C3784" t="str">
            <v>跟骰关节融合术</v>
          </cell>
        </row>
        <row r="3784">
          <cell r="F3784" t="str">
            <v>次</v>
          </cell>
          <cell r="G3784">
            <v>1265</v>
          </cell>
          <cell r="H3784">
            <v>1240</v>
          </cell>
          <cell r="I3784">
            <v>1115</v>
          </cell>
        </row>
        <row r="3785">
          <cell r="B3785">
            <v>33151100500</v>
          </cell>
          <cell r="C3785" t="str">
            <v>近侧趾间关节融合术</v>
          </cell>
        </row>
        <row r="3785">
          <cell r="F3785" t="str">
            <v>次</v>
          </cell>
          <cell r="G3785">
            <v>1190</v>
          </cell>
          <cell r="H3785">
            <v>1160</v>
          </cell>
          <cell r="I3785">
            <v>1045</v>
          </cell>
        </row>
        <row r="3786">
          <cell r="B3786">
            <v>33151100501</v>
          </cell>
          <cell r="C3786" t="str">
            <v>近节趾骨背侧契形截骨手术</v>
          </cell>
        </row>
        <row r="3786">
          <cell r="F3786" t="str">
            <v>次</v>
          </cell>
          <cell r="G3786">
            <v>1190</v>
          </cell>
          <cell r="H3786">
            <v>1160</v>
          </cell>
          <cell r="I3786">
            <v>1045</v>
          </cell>
        </row>
        <row r="3787">
          <cell r="B3787">
            <v>331512</v>
          </cell>
          <cell r="C3787" t="str">
            <v>四肢骨骨关节成形术</v>
          </cell>
        </row>
        <row r="3788">
          <cell r="B3788">
            <v>33151200100</v>
          </cell>
          <cell r="C3788" t="str">
            <v>肘关节叉状成形术</v>
          </cell>
        </row>
        <row r="3788">
          <cell r="F3788" t="str">
            <v>次</v>
          </cell>
          <cell r="G3788">
            <v>1190</v>
          </cell>
          <cell r="H3788">
            <v>1160</v>
          </cell>
          <cell r="I3788">
            <v>1045</v>
          </cell>
        </row>
        <row r="3789">
          <cell r="B3789">
            <v>33151200200</v>
          </cell>
          <cell r="C3789" t="str">
            <v>网球肘松解术</v>
          </cell>
        </row>
        <row r="3789">
          <cell r="F3789" t="str">
            <v>次</v>
          </cell>
          <cell r="G3789">
            <v>1190</v>
          </cell>
          <cell r="H3789">
            <v>1160</v>
          </cell>
          <cell r="I3789">
            <v>1045</v>
          </cell>
        </row>
        <row r="3790">
          <cell r="B3790">
            <v>33151200300</v>
          </cell>
          <cell r="C3790" t="str">
            <v>尺骨延长术</v>
          </cell>
        </row>
        <row r="3790">
          <cell r="F3790" t="str">
            <v>次</v>
          </cell>
          <cell r="G3790">
            <v>1875</v>
          </cell>
          <cell r="H3790">
            <v>1835</v>
          </cell>
          <cell r="I3790">
            <v>1650</v>
          </cell>
        </row>
        <row r="3791">
          <cell r="B3791">
            <v>33151200400</v>
          </cell>
          <cell r="C3791" t="str">
            <v>尺骨短缩术</v>
          </cell>
        </row>
        <row r="3791">
          <cell r="F3791" t="str">
            <v>次</v>
          </cell>
          <cell r="G3791">
            <v>1425</v>
          </cell>
          <cell r="H3791">
            <v>1405</v>
          </cell>
          <cell r="I3791">
            <v>1265</v>
          </cell>
        </row>
        <row r="3792">
          <cell r="B3792">
            <v>33151200500</v>
          </cell>
          <cell r="C3792" t="str">
            <v>桡骨延长术</v>
          </cell>
        </row>
        <row r="3792">
          <cell r="F3792" t="str">
            <v>次</v>
          </cell>
          <cell r="G3792">
            <v>1875</v>
          </cell>
          <cell r="H3792">
            <v>1835</v>
          </cell>
          <cell r="I3792">
            <v>1650</v>
          </cell>
        </row>
        <row r="3793">
          <cell r="B3793">
            <v>33151200600</v>
          </cell>
          <cell r="C3793" t="str">
            <v>桡骨短缩术</v>
          </cell>
        </row>
        <row r="3793">
          <cell r="F3793" t="str">
            <v>次</v>
          </cell>
          <cell r="G3793">
            <v>1425</v>
          </cell>
          <cell r="H3793">
            <v>1405</v>
          </cell>
          <cell r="I3793">
            <v>1265</v>
          </cell>
        </row>
        <row r="3794">
          <cell r="B3794">
            <v>33151200700</v>
          </cell>
          <cell r="C3794" t="str">
            <v>股骨延长术</v>
          </cell>
        </row>
        <row r="3794">
          <cell r="F3794" t="str">
            <v>次</v>
          </cell>
          <cell r="G3794">
            <v>1875</v>
          </cell>
          <cell r="H3794">
            <v>1835</v>
          </cell>
          <cell r="I3794">
            <v>1650</v>
          </cell>
        </row>
        <row r="3795">
          <cell r="B3795">
            <v>33151200701</v>
          </cell>
          <cell r="C3795" t="str">
            <v>胫骨延长术</v>
          </cell>
        </row>
        <row r="3795">
          <cell r="F3795" t="str">
            <v>次</v>
          </cell>
          <cell r="G3795">
            <v>2600</v>
          </cell>
          <cell r="H3795">
            <v>2545</v>
          </cell>
          <cell r="I3795">
            <v>2288</v>
          </cell>
        </row>
        <row r="3796">
          <cell r="B3796">
            <v>33151200702</v>
          </cell>
          <cell r="C3796" t="str">
            <v>骨盆延长术 </v>
          </cell>
        </row>
        <row r="3796">
          <cell r="F3796" t="str">
            <v>次</v>
          </cell>
          <cell r="G3796">
            <v>1875</v>
          </cell>
          <cell r="H3796">
            <v>1835</v>
          </cell>
          <cell r="I3796">
            <v>1650</v>
          </cell>
        </row>
        <row r="3797">
          <cell r="B3797">
            <v>33151200800</v>
          </cell>
          <cell r="C3797" t="str">
            <v>髋臼造盖成形术</v>
          </cell>
        </row>
        <row r="3797">
          <cell r="F3797" t="str">
            <v>次</v>
          </cell>
          <cell r="G3797">
            <v>2090</v>
          </cell>
          <cell r="H3797">
            <v>2050</v>
          </cell>
          <cell r="I3797">
            <v>1845</v>
          </cell>
        </row>
        <row r="3798">
          <cell r="B3798">
            <v>33151200900</v>
          </cell>
          <cell r="C3798" t="str">
            <v>血管束移植充填植骨术</v>
          </cell>
        </row>
        <row r="3798">
          <cell r="F3798" t="str">
            <v>次</v>
          </cell>
          <cell r="G3798">
            <v>1950</v>
          </cell>
          <cell r="H3798">
            <v>1915</v>
          </cell>
          <cell r="I3798">
            <v>1725</v>
          </cell>
        </row>
        <row r="3799">
          <cell r="B3799">
            <v>33151201000</v>
          </cell>
          <cell r="C3799" t="str">
            <v>股四头肌成形术</v>
          </cell>
        </row>
        <row r="3799">
          <cell r="F3799" t="str">
            <v>次</v>
          </cell>
          <cell r="G3799">
            <v>1425</v>
          </cell>
          <cell r="H3799">
            <v>1405</v>
          </cell>
          <cell r="I3799">
            <v>1265</v>
          </cell>
        </row>
        <row r="3800">
          <cell r="B3800">
            <v>33151201100</v>
          </cell>
          <cell r="C3800" t="str">
            <v>膝内外翻定点闭式折骨术</v>
          </cell>
        </row>
        <row r="3800">
          <cell r="E3800" t="str">
            <v> </v>
          </cell>
          <cell r="F3800" t="str">
            <v>次</v>
          </cell>
          <cell r="G3800">
            <v>1875</v>
          </cell>
          <cell r="H3800">
            <v>1835</v>
          </cell>
          <cell r="I3800">
            <v>1650</v>
          </cell>
        </row>
        <row r="3801">
          <cell r="B3801">
            <v>33151201200</v>
          </cell>
          <cell r="C3801" t="str">
            <v>髌韧带成形术</v>
          </cell>
          <cell r="D3801" t="str">
            <v>含断裂直接缝合术、远方移位、止点移位、断裂重建术、人工髌腱成形术、髌骨习惯性脱位修复术 </v>
          </cell>
        </row>
        <row r="3801">
          <cell r="F3801" t="str">
            <v>次</v>
          </cell>
          <cell r="G3801">
            <v>1875</v>
          </cell>
          <cell r="H3801">
            <v>1835</v>
          </cell>
          <cell r="I3801">
            <v>1650</v>
          </cell>
        </row>
        <row r="3802">
          <cell r="B3802">
            <v>33151201300</v>
          </cell>
          <cell r="C3802" t="str">
            <v>胫骨结节垫高术</v>
          </cell>
        </row>
        <row r="3802">
          <cell r="F3802" t="str">
            <v>次</v>
          </cell>
          <cell r="G3802">
            <v>1875</v>
          </cell>
          <cell r="H3802">
            <v>1835</v>
          </cell>
          <cell r="I3802">
            <v>1650</v>
          </cell>
        </row>
        <row r="3803">
          <cell r="B3803">
            <v>33151201400</v>
          </cell>
          <cell r="C3803" t="str">
            <v>马蹄内翻足松解术</v>
          </cell>
        </row>
        <row r="3803">
          <cell r="E3803" t="str">
            <v> </v>
          </cell>
          <cell r="F3803" t="str">
            <v>次</v>
          </cell>
          <cell r="G3803">
            <v>1425</v>
          </cell>
          <cell r="H3803">
            <v>1405</v>
          </cell>
          <cell r="I3803">
            <v>1265</v>
          </cell>
        </row>
        <row r="3804">
          <cell r="B3804">
            <v>33151201401</v>
          </cell>
          <cell r="C3804" t="str">
            <v>马蹄内翻足外固定矫正术</v>
          </cell>
        </row>
        <row r="3804">
          <cell r="F3804" t="str">
            <v>次</v>
          </cell>
          <cell r="G3804">
            <v>1425</v>
          </cell>
          <cell r="H3804">
            <v>1405</v>
          </cell>
          <cell r="I3804">
            <v>1265</v>
          </cell>
        </row>
        <row r="3805">
          <cell r="B3805">
            <v>33151201500</v>
          </cell>
          <cell r="C3805" t="str">
            <v>拇外翻矫形术（单侧）</v>
          </cell>
        </row>
        <row r="3805">
          <cell r="F3805" t="str">
            <v>次</v>
          </cell>
          <cell r="G3805">
            <v>1190</v>
          </cell>
          <cell r="H3805">
            <v>1160</v>
          </cell>
          <cell r="I3805">
            <v>1045</v>
          </cell>
        </row>
        <row r="3806">
          <cell r="B3806">
            <v>33151201501</v>
          </cell>
          <cell r="C3806" t="str">
            <v>拇外翻矫形术（双侧）</v>
          </cell>
        </row>
        <row r="3806">
          <cell r="F3806" t="str">
            <v>次</v>
          </cell>
          <cell r="G3806">
            <v>1780</v>
          </cell>
          <cell r="H3806">
            <v>1740</v>
          </cell>
          <cell r="I3806">
            <v>1565</v>
          </cell>
        </row>
        <row r="3807">
          <cell r="B3807">
            <v>33151201600</v>
          </cell>
          <cell r="C3807" t="str">
            <v>第二跖骨头修整成形术</v>
          </cell>
        </row>
        <row r="3807">
          <cell r="F3807" t="str">
            <v>次</v>
          </cell>
          <cell r="G3807">
            <v>1190</v>
          </cell>
          <cell r="H3807">
            <v>1160</v>
          </cell>
          <cell r="I3807">
            <v>1045</v>
          </cell>
        </row>
        <row r="3808">
          <cell r="B3808">
            <v>33151201700</v>
          </cell>
          <cell r="C3808" t="str">
            <v>骨移植术</v>
          </cell>
        </row>
        <row r="3808">
          <cell r="F3808" t="str">
            <v>次</v>
          </cell>
          <cell r="G3808">
            <v>743</v>
          </cell>
          <cell r="H3808">
            <v>727</v>
          </cell>
          <cell r="I3808">
            <v>651</v>
          </cell>
        </row>
        <row r="3809">
          <cell r="B3809">
            <v>33151201900</v>
          </cell>
          <cell r="C3809" t="str">
            <v>上肢关节松解术</v>
          </cell>
          <cell r="D3809" t="str">
            <v>指肩、肘、腕关节</v>
          </cell>
        </row>
        <row r="3809">
          <cell r="F3809" t="str">
            <v>关节</v>
          </cell>
          <cell r="G3809">
            <v>1265</v>
          </cell>
          <cell r="H3809">
            <v>1240</v>
          </cell>
          <cell r="I3809">
            <v>1115</v>
          </cell>
        </row>
        <row r="3810">
          <cell r="B3810">
            <v>33151202000</v>
          </cell>
          <cell r="C3810" t="str">
            <v>下肢关节松解术</v>
          </cell>
          <cell r="D3810" t="str">
            <v>指髋、膝、踝、足关节</v>
          </cell>
        </row>
        <row r="3810">
          <cell r="F3810" t="str">
            <v>关节</v>
          </cell>
          <cell r="G3810">
            <v>1265</v>
          </cell>
          <cell r="H3810">
            <v>1240</v>
          </cell>
          <cell r="I3810">
            <v>1115</v>
          </cell>
        </row>
        <row r="3811">
          <cell r="B3811">
            <v>331513</v>
          </cell>
          <cell r="C3811" t="str">
            <v>截肢术</v>
          </cell>
        </row>
        <row r="3811">
          <cell r="E3811" t="str">
            <v>一次性肢体驱血止血装置</v>
          </cell>
        </row>
        <row r="3812">
          <cell r="B3812">
            <v>33151300100</v>
          </cell>
          <cell r="C3812" t="str">
            <v>肩关节离断术</v>
          </cell>
        </row>
        <row r="3812">
          <cell r="F3812" t="str">
            <v>次</v>
          </cell>
          <cell r="G3812">
            <v>2317</v>
          </cell>
          <cell r="H3812">
            <v>2275</v>
          </cell>
          <cell r="I3812">
            <v>2050</v>
          </cell>
        </row>
        <row r="3813">
          <cell r="B3813">
            <v>33151300200</v>
          </cell>
          <cell r="C3813" t="str">
            <v>肩胛胸部间离断术</v>
          </cell>
        </row>
        <row r="3813">
          <cell r="F3813" t="str">
            <v>次</v>
          </cell>
          <cell r="G3813">
            <v>2040</v>
          </cell>
          <cell r="H3813">
            <v>2000</v>
          </cell>
          <cell r="I3813">
            <v>1800</v>
          </cell>
        </row>
        <row r="3814">
          <cell r="B3814">
            <v>33151300300</v>
          </cell>
          <cell r="C3814" t="str">
            <v>残端修整术（上肢）</v>
          </cell>
        </row>
        <row r="3814">
          <cell r="F3814" t="str">
            <v>次</v>
          </cell>
          <cell r="G3814">
            <v>825</v>
          </cell>
          <cell r="H3814">
            <v>810</v>
          </cell>
          <cell r="I3814">
            <v>730</v>
          </cell>
        </row>
        <row r="3815">
          <cell r="B3815">
            <v>33151300301</v>
          </cell>
          <cell r="C3815" t="str">
            <v>残端修整术（下肢）</v>
          </cell>
        </row>
        <row r="3815">
          <cell r="F3815" t="str">
            <v>次</v>
          </cell>
          <cell r="G3815">
            <v>825</v>
          </cell>
          <cell r="H3815">
            <v>810</v>
          </cell>
          <cell r="I3815">
            <v>730</v>
          </cell>
        </row>
        <row r="3816">
          <cell r="B3816">
            <v>33151300302</v>
          </cell>
          <cell r="C3816" t="str">
            <v>残端修整术（指）</v>
          </cell>
        </row>
        <row r="3816">
          <cell r="F3816" t="str">
            <v>每指</v>
          </cell>
          <cell r="G3816">
            <v>135</v>
          </cell>
          <cell r="H3816">
            <v>135</v>
          </cell>
          <cell r="I3816">
            <v>120</v>
          </cell>
        </row>
        <row r="3817">
          <cell r="B3817">
            <v>33151300303</v>
          </cell>
          <cell r="C3817" t="str">
            <v>残端修整术（趾）</v>
          </cell>
        </row>
        <row r="3817">
          <cell r="F3817" t="str">
            <v>每趾</v>
          </cell>
          <cell r="G3817">
            <v>135</v>
          </cell>
          <cell r="H3817">
            <v>135</v>
          </cell>
          <cell r="I3817">
            <v>120</v>
          </cell>
        </row>
        <row r="3818">
          <cell r="B3818">
            <v>33151300400</v>
          </cell>
          <cell r="C3818" t="str">
            <v>上肢截肢术</v>
          </cell>
        </row>
        <row r="3818">
          <cell r="F3818" t="str">
            <v>次</v>
          </cell>
          <cell r="G3818">
            <v>1550</v>
          </cell>
          <cell r="H3818">
            <v>1525</v>
          </cell>
          <cell r="I3818">
            <v>1370</v>
          </cell>
        </row>
        <row r="3819">
          <cell r="B3819">
            <v>33151300500</v>
          </cell>
          <cell r="C3819" t="str">
            <v>髋关节离断术</v>
          </cell>
        </row>
        <row r="3819">
          <cell r="F3819" t="str">
            <v>次</v>
          </cell>
          <cell r="G3819">
            <v>1650</v>
          </cell>
          <cell r="H3819">
            <v>1620</v>
          </cell>
          <cell r="I3819">
            <v>1460</v>
          </cell>
        </row>
        <row r="3820">
          <cell r="B3820">
            <v>33151300600</v>
          </cell>
          <cell r="C3820" t="str">
            <v>大腿截肢术</v>
          </cell>
        </row>
        <row r="3820">
          <cell r="F3820" t="str">
            <v>次</v>
          </cell>
          <cell r="G3820">
            <v>1550</v>
          </cell>
          <cell r="H3820">
            <v>1525</v>
          </cell>
          <cell r="I3820">
            <v>1370</v>
          </cell>
        </row>
        <row r="3821">
          <cell r="B3821">
            <v>33151300700</v>
          </cell>
          <cell r="C3821" t="str">
            <v>小腿截肢术</v>
          </cell>
        </row>
        <row r="3821">
          <cell r="F3821" t="str">
            <v>次</v>
          </cell>
          <cell r="G3821">
            <v>1550</v>
          </cell>
          <cell r="H3821">
            <v>1525</v>
          </cell>
          <cell r="I3821">
            <v>1370</v>
          </cell>
        </row>
        <row r="3822">
          <cell r="B3822">
            <v>33151300800</v>
          </cell>
          <cell r="C3822" t="str">
            <v>足踝部截肢术</v>
          </cell>
        </row>
        <row r="3822">
          <cell r="F3822" t="str">
            <v>次</v>
          </cell>
          <cell r="G3822">
            <v>1550</v>
          </cell>
          <cell r="H3822">
            <v>1525</v>
          </cell>
          <cell r="I3822">
            <v>1370</v>
          </cell>
        </row>
        <row r="3823">
          <cell r="B3823">
            <v>33151300900</v>
          </cell>
          <cell r="C3823" t="str">
            <v>截指术</v>
          </cell>
        </row>
        <row r="3823">
          <cell r="F3823" t="str">
            <v>次</v>
          </cell>
          <cell r="G3823">
            <v>415</v>
          </cell>
          <cell r="H3823">
            <v>405</v>
          </cell>
          <cell r="I3823">
            <v>365</v>
          </cell>
        </row>
        <row r="3824">
          <cell r="B3824">
            <v>33151300901</v>
          </cell>
          <cell r="C3824" t="str">
            <v>截趾术</v>
          </cell>
        </row>
        <row r="3824">
          <cell r="F3824" t="str">
            <v>次</v>
          </cell>
          <cell r="G3824">
            <v>415</v>
          </cell>
          <cell r="H3824">
            <v>405</v>
          </cell>
          <cell r="I3824">
            <v>365</v>
          </cell>
        </row>
        <row r="3825">
          <cell r="B3825">
            <v>331514</v>
          </cell>
          <cell r="C3825" t="str">
            <v>断肢再植术</v>
          </cell>
          <cell r="D3825" t="str">
            <v>含神经、血管、肌腱吻合</v>
          </cell>
          <cell r="E3825" t="str">
            <v>一次性肢体驱血止血装置</v>
          </cell>
        </row>
        <row r="3826">
          <cell r="B3826">
            <v>33151400100</v>
          </cell>
          <cell r="C3826" t="str">
            <v>断肢再植术</v>
          </cell>
        </row>
        <row r="3826">
          <cell r="E3826" t="str">
            <v>特殊缝线</v>
          </cell>
          <cell r="F3826" t="str">
            <v>每肢</v>
          </cell>
          <cell r="G3826">
            <v>5405</v>
          </cell>
          <cell r="H3826">
            <v>4911</v>
          </cell>
          <cell r="I3826">
            <v>4418</v>
          </cell>
        </row>
        <row r="3827">
          <cell r="B3827">
            <v>33151400200</v>
          </cell>
          <cell r="C3827" t="str">
            <v>断指再植术</v>
          </cell>
        </row>
        <row r="3827">
          <cell r="E3827" t="str">
            <v>特殊缝线</v>
          </cell>
          <cell r="F3827" t="str">
            <v>每指</v>
          </cell>
          <cell r="G3827">
            <v>4633</v>
          </cell>
          <cell r="H3827">
            <v>4211</v>
          </cell>
          <cell r="I3827">
            <v>3788</v>
          </cell>
        </row>
        <row r="3828">
          <cell r="B3828">
            <v>33151400201</v>
          </cell>
          <cell r="C3828" t="str">
            <v>断趾再植术</v>
          </cell>
        </row>
        <row r="3828">
          <cell r="E3828" t="str">
            <v>特殊缝线</v>
          </cell>
          <cell r="F3828" t="str">
            <v>每趾</v>
          </cell>
          <cell r="G3828">
            <v>4633</v>
          </cell>
          <cell r="H3828">
            <v>4211</v>
          </cell>
          <cell r="I3828">
            <v>3788</v>
          </cell>
        </row>
        <row r="3829">
          <cell r="B3829">
            <v>331515</v>
          </cell>
          <cell r="C3829" t="str">
            <v>手部骨折手术</v>
          </cell>
        </row>
        <row r="3830">
          <cell r="B3830">
            <v>33151500100</v>
          </cell>
          <cell r="C3830" t="str">
            <v>手部掌指骨骨折切开复位内固定术</v>
          </cell>
        </row>
        <row r="3830">
          <cell r="F3830" t="str">
            <v>次</v>
          </cell>
          <cell r="G3830">
            <v>1045</v>
          </cell>
          <cell r="H3830">
            <v>941</v>
          </cell>
          <cell r="I3830">
            <v>847</v>
          </cell>
          <cell r="J3830" t="str">
            <v>2个部位（每节掌指骨）及以上，每增加1个部位骨折切开复位内固定加收20%,编码33151500102</v>
          </cell>
        </row>
        <row r="3831">
          <cell r="B3831">
            <v>33151500101</v>
          </cell>
          <cell r="C3831" t="str">
            <v>第一掌骨基底骨折伴脱离切开复位内固定术</v>
          </cell>
        </row>
        <row r="3831">
          <cell r="F3831" t="str">
            <v>次</v>
          </cell>
          <cell r="G3831">
            <v>1190</v>
          </cell>
          <cell r="H3831">
            <v>1160</v>
          </cell>
          <cell r="I3831">
            <v>1045</v>
          </cell>
        </row>
        <row r="3832">
          <cell r="B3832">
            <v>33151500102</v>
          </cell>
          <cell r="C3832" t="str">
            <v>手部掌指骨骨折切开复位内固定术（每增加一个部位加收）</v>
          </cell>
        </row>
        <row r="3832">
          <cell r="F3832" t="str">
            <v>部位</v>
          </cell>
          <cell r="G3832">
            <v>209</v>
          </cell>
          <cell r="H3832">
            <v>188.2</v>
          </cell>
          <cell r="I3832">
            <v>169.4</v>
          </cell>
        </row>
        <row r="3833">
          <cell r="B3833">
            <v>33151500200</v>
          </cell>
          <cell r="C3833" t="str">
            <v>手部关节内骨折切开复位内固定术</v>
          </cell>
        </row>
        <row r="3833">
          <cell r="F3833" t="str">
            <v>次</v>
          </cell>
          <cell r="G3833">
            <v>1190</v>
          </cell>
          <cell r="H3833">
            <v>1160</v>
          </cell>
          <cell r="I3833">
            <v>1045</v>
          </cell>
        </row>
        <row r="3834">
          <cell r="B3834">
            <v>33151500300</v>
          </cell>
          <cell r="C3834" t="str">
            <v>本氏(Bennet)骨折切开复位内固定术</v>
          </cell>
        </row>
        <row r="3834">
          <cell r="F3834" t="str">
            <v>次</v>
          </cell>
          <cell r="G3834">
            <v>1425</v>
          </cell>
          <cell r="H3834">
            <v>1405</v>
          </cell>
          <cell r="I3834">
            <v>1265</v>
          </cell>
        </row>
        <row r="3835">
          <cell r="B3835">
            <v>33151500400</v>
          </cell>
          <cell r="C3835" t="str">
            <v>腕骨骨折切开复位内固定术</v>
          </cell>
        </row>
        <row r="3835">
          <cell r="F3835" t="str">
            <v>次</v>
          </cell>
          <cell r="G3835">
            <v>1425</v>
          </cell>
          <cell r="H3835">
            <v>1405</v>
          </cell>
          <cell r="I3835">
            <v>1265</v>
          </cell>
        </row>
        <row r="3836">
          <cell r="B3836">
            <v>33151500500</v>
          </cell>
          <cell r="C3836" t="str">
            <v>舟骨骨折切开复位内固定术</v>
          </cell>
        </row>
        <row r="3836">
          <cell r="F3836" t="str">
            <v>次</v>
          </cell>
          <cell r="G3836">
            <v>1425</v>
          </cell>
          <cell r="H3836">
            <v>1405</v>
          </cell>
          <cell r="I3836">
            <v>1265</v>
          </cell>
        </row>
        <row r="3837">
          <cell r="B3837">
            <v>33151500600</v>
          </cell>
          <cell r="C3837" t="str">
            <v>舟骨骨折不愈合切开植骨术+桡骨茎突切除术</v>
          </cell>
        </row>
        <row r="3837">
          <cell r="F3837" t="str">
            <v>次</v>
          </cell>
          <cell r="G3837">
            <v>1650</v>
          </cell>
          <cell r="H3837">
            <v>1620</v>
          </cell>
          <cell r="I3837">
            <v>1460</v>
          </cell>
        </row>
        <row r="3838">
          <cell r="B3838">
            <v>33151500700</v>
          </cell>
          <cell r="C3838" t="str">
            <v>舟骨骨折不愈合植骨术</v>
          </cell>
        </row>
        <row r="3838">
          <cell r="F3838" t="str">
            <v>次</v>
          </cell>
          <cell r="G3838">
            <v>1425</v>
          </cell>
          <cell r="H3838">
            <v>1405</v>
          </cell>
          <cell r="I3838">
            <v>1265</v>
          </cell>
        </row>
        <row r="3839">
          <cell r="B3839">
            <v>33151500800</v>
          </cell>
          <cell r="C3839" t="str">
            <v>月骨骨折切开复位内固定术</v>
          </cell>
        </row>
        <row r="3839">
          <cell r="F3839" t="str">
            <v>次</v>
          </cell>
          <cell r="G3839">
            <v>1425</v>
          </cell>
          <cell r="H3839">
            <v>1405</v>
          </cell>
          <cell r="I3839">
            <v>1265</v>
          </cell>
        </row>
        <row r="3840">
          <cell r="B3840">
            <v>33151500900</v>
          </cell>
          <cell r="C3840" t="str">
            <v>月骨骨折不愈合血管植入术</v>
          </cell>
        </row>
        <row r="3840">
          <cell r="F3840" t="str">
            <v>次</v>
          </cell>
          <cell r="G3840">
            <v>1790</v>
          </cell>
          <cell r="H3840">
            <v>1755</v>
          </cell>
          <cell r="I3840">
            <v>1580</v>
          </cell>
        </row>
        <row r="3841">
          <cell r="B3841">
            <v>33151500901</v>
          </cell>
          <cell r="C3841" t="str">
            <v>月骨缺血坏死血管植入术</v>
          </cell>
        </row>
        <row r="3841">
          <cell r="F3841" t="str">
            <v>次</v>
          </cell>
          <cell r="G3841">
            <v>1790</v>
          </cell>
          <cell r="H3841">
            <v>1755</v>
          </cell>
          <cell r="I3841">
            <v>1580</v>
          </cell>
        </row>
        <row r="3842">
          <cell r="B3842">
            <v>33151501000</v>
          </cell>
          <cell r="C3842" t="str">
            <v>人工月骨置换术（单侧）</v>
          </cell>
        </row>
        <row r="3842">
          <cell r="F3842" t="str">
            <v>次</v>
          </cell>
          <cell r="G3842">
            <v>1515</v>
          </cell>
          <cell r="H3842">
            <v>1485</v>
          </cell>
          <cell r="I3842">
            <v>1335</v>
          </cell>
        </row>
        <row r="3843">
          <cell r="B3843">
            <v>33151501001</v>
          </cell>
          <cell r="C3843" t="str">
            <v>人工月骨置换术（双侧）</v>
          </cell>
        </row>
        <row r="3843">
          <cell r="F3843" t="str">
            <v>次</v>
          </cell>
          <cell r="G3843">
            <v>3030</v>
          </cell>
          <cell r="H3843">
            <v>2970</v>
          </cell>
          <cell r="I3843">
            <v>2675</v>
          </cell>
        </row>
        <row r="3844">
          <cell r="B3844">
            <v>33151501002</v>
          </cell>
          <cell r="C3844" t="str">
            <v>人工桡骨头置换术（单侧）</v>
          </cell>
        </row>
        <row r="3844">
          <cell r="F3844" t="str">
            <v>次</v>
          </cell>
          <cell r="G3844">
            <v>1515</v>
          </cell>
          <cell r="H3844">
            <v>1485</v>
          </cell>
          <cell r="I3844">
            <v>1335</v>
          </cell>
        </row>
        <row r="3845">
          <cell r="B3845">
            <v>33151501003</v>
          </cell>
          <cell r="C3845" t="str">
            <v>人工桡骨头置换术（双侧）</v>
          </cell>
        </row>
        <row r="3845">
          <cell r="F3845" t="str">
            <v>次</v>
          </cell>
          <cell r="G3845">
            <v>3030</v>
          </cell>
          <cell r="H3845">
            <v>2970</v>
          </cell>
          <cell r="I3845">
            <v>2675</v>
          </cell>
        </row>
        <row r="3846">
          <cell r="B3846">
            <v>331516</v>
          </cell>
          <cell r="C3846" t="str">
            <v>手部关节脱位手术</v>
          </cell>
        </row>
        <row r="3847">
          <cell r="B3847">
            <v>33151600101</v>
          </cell>
          <cell r="C3847" t="str">
            <v>手部掌指关节脱位切开复位内固定术</v>
          </cell>
        </row>
        <row r="3847">
          <cell r="F3847" t="str">
            <v>次</v>
          </cell>
          <cell r="G3847">
            <v>1265</v>
          </cell>
          <cell r="H3847">
            <v>1240</v>
          </cell>
          <cell r="I3847">
            <v>1115</v>
          </cell>
        </row>
        <row r="3848">
          <cell r="B3848">
            <v>33151600102</v>
          </cell>
          <cell r="C3848" t="str">
            <v>手部指间关节脱位切开复位内固定术</v>
          </cell>
        </row>
        <row r="3848">
          <cell r="F3848" t="str">
            <v>次</v>
          </cell>
          <cell r="G3848">
            <v>1265</v>
          </cell>
          <cell r="H3848">
            <v>1240</v>
          </cell>
          <cell r="I3848">
            <v>1115</v>
          </cell>
        </row>
        <row r="3849">
          <cell r="B3849">
            <v>33151600103</v>
          </cell>
          <cell r="C3849" t="str">
            <v>手部掌指关节切开复位内固定术</v>
          </cell>
        </row>
        <row r="3849">
          <cell r="F3849" t="str">
            <v>次</v>
          </cell>
          <cell r="G3849">
            <v>1265</v>
          </cell>
          <cell r="H3849">
            <v>1240</v>
          </cell>
          <cell r="I3849">
            <v>1115</v>
          </cell>
        </row>
        <row r="3850">
          <cell r="B3850">
            <v>33151600104</v>
          </cell>
          <cell r="C3850" t="str">
            <v>手部腕掌关节脱位切开复位内固定术</v>
          </cell>
        </row>
        <row r="3850">
          <cell r="F3850" t="str">
            <v>次</v>
          </cell>
          <cell r="G3850">
            <v>1265</v>
          </cell>
          <cell r="H3850">
            <v>1240</v>
          </cell>
          <cell r="I3850">
            <v>1115</v>
          </cell>
        </row>
        <row r="3851">
          <cell r="B3851">
            <v>33151600105</v>
          </cell>
          <cell r="C3851" t="str">
            <v>关节松解术</v>
          </cell>
        </row>
        <row r="3851">
          <cell r="F3851" t="str">
            <v>次</v>
          </cell>
          <cell r="G3851">
            <v>1265</v>
          </cell>
          <cell r="H3851">
            <v>1240</v>
          </cell>
          <cell r="I3851">
            <v>1115</v>
          </cell>
        </row>
        <row r="3852">
          <cell r="B3852">
            <v>331517</v>
          </cell>
          <cell r="C3852" t="str">
            <v>手部关节融合术</v>
          </cell>
        </row>
        <row r="3853">
          <cell r="B3853">
            <v>33151700100</v>
          </cell>
          <cell r="C3853" t="str">
            <v>局限性腕骨融合术</v>
          </cell>
        </row>
        <row r="3853">
          <cell r="F3853" t="str">
            <v>次</v>
          </cell>
          <cell r="G3853">
            <v>1190</v>
          </cell>
          <cell r="H3853">
            <v>1160</v>
          </cell>
          <cell r="I3853">
            <v>1045</v>
          </cell>
        </row>
        <row r="3854">
          <cell r="B3854">
            <v>33151700200</v>
          </cell>
          <cell r="C3854" t="str">
            <v>腕关节融合术</v>
          </cell>
        </row>
        <row r="3854">
          <cell r="F3854" t="str">
            <v>次</v>
          </cell>
          <cell r="G3854">
            <v>1190</v>
          </cell>
          <cell r="H3854">
            <v>1160</v>
          </cell>
          <cell r="I3854">
            <v>1045</v>
          </cell>
        </row>
        <row r="3855">
          <cell r="B3855">
            <v>33151700300</v>
          </cell>
          <cell r="C3855" t="str">
            <v>指间关节融合术</v>
          </cell>
        </row>
        <row r="3855">
          <cell r="F3855" t="str">
            <v>次</v>
          </cell>
          <cell r="G3855">
            <v>1190</v>
          </cell>
          <cell r="H3855">
            <v>1160</v>
          </cell>
          <cell r="I3855">
            <v>1045</v>
          </cell>
        </row>
        <row r="3856">
          <cell r="B3856">
            <v>33151700400</v>
          </cell>
          <cell r="C3856" t="str">
            <v>手部人工关节置换术</v>
          </cell>
          <cell r="D3856" t="str">
            <v>指指间关节、掌指、腕掌关节</v>
          </cell>
        </row>
        <row r="3856">
          <cell r="F3856" t="str">
            <v>次</v>
          </cell>
          <cell r="G3856">
            <v>2500</v>
          </cell>
          <cell r="H3856">
            <v>2452</v>
          </cell>
          <cell r="I3856">
            <v>2203</v>
          </cell>
        </row>
        <row r="3857">
          <cell r="B3857">
            <v>331518</v>
          </cell>
          <cell r="C3857" t="str">
            <v>手部骨切除术</v>
          </cell>
        </row>
        <row r="3858">
          <cell r="B3858">
            <v>33151800100</v>
          </cell>
          <cell r="C3858" t="str">
            <v>软骨瘤刮除植骨术</v>
          </cell>
        </row>
        <row r="3858">
          <cell r="F3858" t="str">
            <v>次</v>
          </cell>
          <cell r="G3858">
            <v>1190</v>
          </cell>
          <cell r="H3858">
            <v>1160</v>
          </cell>
          <cell r="I3858">
            <v>1045</v>
          </cell>
        </row>
        <row r="3859">
          <cell r="B3859">
            <v>33151800200</v>
          </cell>
          <cell r="C3859" t="str">
            <v>掌指结核病灶清除术</v>
          </cell>
        </row>
        <row r="3859">
          <cell r="F3859" t="str">
            <v>次</v>
          </cell>
          <cell r="G3859">
            <v>1190</v>
          </cell>
          <cell r="H3859">
            <v>1160</v>
          </cell>
          <cell r="I3859">
            <v>1045</v>
          </cell>
        </row>
        <row r="3860">
          <cell r="B3860">
            <v>33151800201</v>
          </cell>
          <cell r="C3860" t="str">
            <v>跖、趾结核病灶清除术</v>
          </cell>
        </row>
        <row r="3860">
          <cell r="F3860" t="str">
            <v>次</v>
          </cell>
          <cell r="G3860">
            <v>1190</v>
          </cell>
          <cell r="H3860">
            <v>1160</v>
          </cell>
          <cell r="I3860">
            <v>1045</v>
          </cell>
        </row>
        <row r="3861">
          <cell r="B3861">
            <v>33151800300</v>
          </cell>
          <cell r="C3861" t="str">
            <v>近排腕骨切除术</v>
          </cell>
        </row>
        <row r="3861">
          <cell r="F3861" t="str">
            <v>次</v>
          </cell>
          <cell r="G3861">
            <v>1190</v>
          </cell>
          <cell r="H3861">
            <v>1160</v>
          </cell>
          <cell r="I3861">
            <v>1045</v>
          </cell>
        </row>
        <row r="3862">
          <cell r="B3862">
            <v>33151800400</v>
          </cell>
          <cell r="C3862" t="str">
            <v>舟骨近端切除术</v>
          </cell>
        </row>
        <row r="3862">
          <cell r="F3862" t="str">
            <v>次</v>
          </cell>
          <cell r="G3862">
            <v>1190</v>
          </cell>
          <cell r="H3862">
            <v>1160</v>
          </cell>
          <cell r="I3862">
            <v>1045</v>
          </cell>
        </row>
        <row r="3863">
          <cell r="B3863">
            <v>33151800500</v>
          </cell>
          <cell r="C3863" t="str">
            <v>月骨摘除术</v>
          </cell>
        </row>
        <row r="3863">
          <cell r="F3863" t="str">
            <v>次</v>
          </cell>
          <cell r="G3863">
            <v>1190</v>
          </cell>
          <cell r="H3863">
            <v>1160</v>
          </cell>
          <cell r="I3863">
            <v>1045</v>
          </cell>
        </row>
        <row r="3864">
          <cell r="B3864">
            <v>33151800600</v>
          </cell>
          <cell r="C3864" t="str">
            <v>月骨摘除肌腱填塞术</v>
          </cell>
          <cell r="D3864" t="str">
            <v>含肌腱切取</v>
          </cell>
        </row>
        <row r="3864">
          <cell r="F3864" t="str">
            <v>次</v>
          </cell>
          <cell r="G3864">
            <v>1650</v>
          </cell>
          <cell r="H3864">
            <v>1620</v>
          </cell>
          <cell r="I3864">
            <v>1460</v>
          </cell>
        </row>
        <row r="3865">
          <cell r="B3865">
            <v>33151800700</v>
          </cell>
          <cell r="C3865" t="str">
            <v>腕关节三角软骨复合体重建术</v>
          </cell>
          <cell r="D3865" t="str">
            <v>指全切、部分切除</v>
          </cell>
        </row>
        <row r="3865">
          <cell r="F3865" t="str">
            <v>关节</v>
          </cell>
          <cell r="G3865">
            <v>1240</v>
          </cell>
          <cell r="H3865">
            <v>1215</v>
          </cell>
          <cell r="I3865">
            <v>1095</v>
          </cell>
        </row>
        <row r="3866">
          <cell r="B3866">
            <v>331519</v>
          </cell>
          <cell r="C3866" t="str">
            <v>手部成形手术</v>
          </cell>
        </row>
        <row r="3867">
          <cell r="B3867">
            <v>33151900100</v>
          </cell>
          <cell r="C3867" t="str">
            <v>并指分离术</v>
          </cell>
          <cell r="D3867" t="str">
            <v>不含扩张器植入</v>
          </cell>
        </row>
        <row r="3867">
          <cell r="F3867" t="str">
            <v>每指</v>
          </cell>
          <cell r="G3867">
            <v>1190</v>
          </cell>
          <cell r="H3867">
            <v>1160</v>
          </cell>
          <cell r="I3867">
            <v>1045</v>
          </cell>
          <cell r="J3867" t="str">
            <v>指蹼分离每蹼按此计价</v>
          </cell>
        </row>
        <row r="3868">
          <cell r="B3868">
            <v>33151900101</v>
          </cell>
          <cell r="C3868" t="str">
            <v>并趾分离术</v>
          </cell>
          <cell r="D3868" t="str">
            <v>不含扩张器植入</v>
          </cell>
        </row>
        <row r="3868">
          <cell r="F3868" t="str">
            <v>每趾</v>
          </cell>
          <cell r="G3868">
            <v>1190</v>
          </cell>
          <cell r="H3868">
            <v>1160</v>
          </cell>
          <cell r="I3868">
            <v>1045</v>
          </cell>
        </row>
        <row r="3869">
          <cell r="B3869">
            <v>33151900200</v>
          </cell>
          <cell r="C3869" t="str">
            <v>拇指再造术Ⅰ型</v>
          </cell>
          <cell r="D3869" t="str">
            <v>指髂骨取骨植骨、腹部皮管再造拇指；不含髂骨取骨</v>
          </cell>
        </row>
        <row r="3869">
          <cell r="F3869" t="str">
            <v>次</v>
          </cell>
          <cell r="G3869">
            <v>2065</v>
          </cell>
          <cell r="H3869">
            <v>2025</v>
          </cell>
          <cell r="I3869">
            <v>1820</v>
          </cell>
        </row>
        <row r="3870">
          <cell r="B3870">
            <v>33151900300</v>
          </cell>
          <cell r="C3870" t="str">
            <v>拇指再造术Ⅱ型</v>
          </cell>
          <cell r="D3870" t="str">
            <v>指拇甲瓣、再造拇指；不含髂骨取骨</v>
          </cell>
        </row>
        <row r="3870">
          <cell r="F3870" t="str">
            <v>次</v>
          </cell>
          <cell r="G3870">
            <v>3575</v>
          </cell>
          <cell r="H3870">
            <v>3510</v>
          </cell>
          <cell r="I3870">
            <v>3160</v>
          </cell>
        </row>
        <row r="3871">
          <cell r="B3871">
            <v>33151900400</v>
          </cell>
          <cell r="C3871" t="str">
            <v>拇指再造术Ⅲ型</v>
          </cell>
          <cell r="D3871" t="str">
            <v>指第2足趾移植再造拇指；不含第2足趾切取</v>
          </cell>
        </row>
        <row r="3871">
          <cell r="F3871" t="str">
            <v>次</v>
          </cell>
          <cell r="G3871">
            <v>3715</v>
          </cell>
          <cell r="H3871">
            <v>3645</v>
          </cell>
          <cell r="I3871">
            <v>3280</v>
          </cell>
        </row>
        <row r="3872">
          <cell r="B3872">
            <v>33151900500</v>
          </cell>
          <cell r="C3872" t="str">
            <v>拇指再造术Ⅳ型</v>
          </cell>
          <cell r="D3872" t="str">
            <v>指拇指延长+植骨+植皮再造拇指；不含取骨及取皮</v>
          </cell>
        </row>
        <row r="3872">
          <cell r="F3872" t="str">
            <v>次</v>
          </cell>
          <cell r="G3872">
            <v>2200</v>
          </cell>
          <cell r="H3872">
            <v>2160</v>
          </cell>
          <cell r="I3872">
            <v>1945</v>
          </cell>
        </row>
        <row r="3873">
          <cell r="B3873">
            <v>33151900600</v>
          </cell>
          <cell r="C3873" t="str">
            <v>拇指再造术Ⅴ型</v>
          </cell>
          <cell r="D3873" t="str">
            <v>指食指或其它手指残指移位再造拇指</v>
          </cell>
        </row>
        <row r="3873">
          <cell r="F3873" t="str">
            <v>次</v>
          </cell>
          <cell r="G3873">
            <v>3850</v>
          </cell>
          <cell r="H3873">
            <v>3780</v>
          </cell>
          <cell r="I3873">
            <v>3400</v>
          </cell>
        </row>
        <row r="3874">
          <cell r="B3874">
            <v>33151900700</v>
          </cell>
          <cell r="C3874" t="str">
            <v>拇指再造术Ⅵ型</v>
          </cell>
          <cell r="D3874" t="str">
            <v>指虎口加深再造拇指重建拇指功能</v>
          </cell>
        </row>
        <row r="3874">
          <cell r="F3874" t="str">
            <v>次</v>
          </cell>
          <cell r="G3874">
            <v>4125</v>
          </cell>
          <cell r="H3874">
            <v>4050</v>
          </cell>
          <cell r="I3874">
            <v>3645</v>
          </cell>
        </row>
        <row r="3875">
          <cell r="B3875">
            <v>33151900800</v>
          </cell>
          <cell r="C3875" t="str">
            <v>多指切除术</v>
          </cell>
        </row>
        <row r="3875">
          <cell r="F3875" t="str">
            <v>次</v>
          </cell>
          <cell r="G3875">
            <v>1290</v>
          </cell>
          <cell r="H3875">
            <v>1270</v>
          </cell>
          <cell r="I3875">
            <v>1145</v>
          </cell>
        </row>
        <row r="3876">
          <cell r="B3876">
            <v>33151900801</v>
          </cell>
          <cell r="C3876" t="str">
            <v>多趾切除术</v>
          </cell>
        </row>
        <row r="3876">
          <cell r="F3876" t="str">
            <v>次</v>
          </cell>
          <cell r="G3876">
            <v>1290</v>
          </cell>
          <cell r="H3876">
            <v>1270</v>
          </cell>
          <cell r="I3876">
            <v>1145</v>
          </cell>
          <cell r="J3876" t="str">
            <v> </v>
          </cell>
        </row>
        <row r="3877">
          <cell r="B3877">
            <v>33151900900</v>
          </cell>
          <cell r="C3877" t="str">
            <v>其他指再造术</v>
          </cell>
          <cell r="D3877" t="str">
            <v>含部分再造和指延长术；不含假体植入</v>
          </cell>
        </row>
        <row r="3877">
          <cell r="F3877" t="str">
            <v>次</v>
          </cell>
          <cell r="G3877">
            <v>2896</v>
          </cell>
          <cell r="H3877">
            <v>2840</v>
          </cell>
          <cell r="I3877">
            <v>2552</v>
          </cell>
        </row>
        <row r="3878">
          <cell r="B3878">
            <v>33151900901</v>
          </cell>
          <cell r="C3878" t="str">
            <v>其他趾再造术</v>
          </cell>
          <cell r="D3878" t="str">
            <v>含部分再造和趾延长术；不含假体植入</v>
          </cell>
        </row>
        <row r="3878">
          <cell r="F3878" t="str">
            <v>次</v>
          </cell>
          <cell r="G3878">
            <v>2065</v>
          </cell>
          <cell r="H3878">
            <v>2025</v>
          </cell>
          <cell r="I3878">
            <v>1820</v>
          </cell>
          <cell r="J3878" t="str">
            <v> </v>
          </cell>
        </row>
        <row r="3879">
          <cell r="B3879">
            <v>33151901000</v>
          </cell>
          <cell r="C3879" t="str">
            <v>严重烧伤手畸形矫正术</v>
          </cell>
          <cell r="D3879" t="str">
            <v>不含小关节成形术</v>
          </cell>
        </row>
        <row r="3879">
          <cell r="F3879" t="str">
            <v>次</v>
          </cell>
          <cell r="G3879">
            <v>2065</v>
          </cell>
          <cell r="H3879">
            <v>2025</v>
          </cell>
          <cell r="I3879">
            <v>1820</v>
          </cell>
          <cell r="J3879" t="str">
            <v>单位“次”指“1个部位或1侧”</v>
          </cell>
        </row>
        <row r="3880">
          <cell r="B3880">
            <v>33151901100</v>
          </cell>
          <cell r="C3880" t="str">
            <v>手部瘢痕挛缩整形术</v>
          </cell>
          <cell r="D3880" t="str">
            <v>含掌侧和背侧；不含指关节成形术</v>
          </cell>
        </row>
        <row r="3880">
          <cell r="F3880" t="str">
            <v>次</v>
          </cell>
          <cell r="G3880">
            <v>1650</v>
          </cell>
          <cell r="H3880">
            <v>1620</v>
          </cell>
          <cell r="I3880">
            <v>1460</v>
          </cell>
        </row>
        <row r="3881">
          <cell r="B3881">
            <v>33151901200</v>
          </cell>
          <cell r="C3881" t="str">
            <v>指关节成形术</v>
          </cell>
          <cell r="D3881" t="str">
            <v>含侧副韧带切除、关节融合</v>
          </cell>
          <cell r="E3881" t="str">
            <v> </v>
          </cell>
          <cell r="F3881" t="str">
            <v>每指</v>
          </cell>
          <cell r="G3881">
            <v>1375</v>
          </cell>
          <cell r="H3881">
            <v>1350</v>
          </cell>
          <cell r="I3881">
            <v>1215</v>
          </cell>
        </row>
        <row r="3882">
          <cell r="B3882">
            <v>33151901201</v>
          </cell>
          <cell r="C3882" t="str">
            <v>趾关节成形术</v>
          </cell>
          <cell r="D3882" t="str">
            <v>含侧副韧带切除、关节融合</v>
          </cell>
        </row>
        <row r="3882">
          <cell r="F3882" t="str">
            <v>每趾</v>
          </cell>
          <cell r="G3882">
            <v>1375</v>
          </cell>
          <cell r="H3882">
            <v>1350</v>
          </cell>
          <cell r="I3882">
            <v>1215</v>
          </cell>
        </row>
        <row r="3883">
          <cell r="B3883">
            <v>33151901300</v>
          </cell>
          <cell r="C3883" t="str">
            <v>复合组织游离移植</v>
          </cell>
          <cell r="D3883" t="str">
            <v>指带有皮肤(皮下组织)、骨、肌、软骨等任何两种以上组织瓣的游离移植手术、带血管蒂肌瓣、肌皮瓣、骨、软骨组织移植术</v>
          </cell>
        </row>
        <row r="3883">
          <cell r="F3883" t="str">
            <v>每部位</v>
          </cell>
          <cell r="G3883">
            <v>3861</v>
          </cell>
          <cell r="H3883">
            <v>3510</v>
          </cell>
          <cell r="I3883">
            <v>3159</v>
          </cell>
        </row>
        <row r="3884">
          <cell r="B3884">
            <v>33151901400</v>
          </cell>
          <cell r="C3884" t="str">
            <v>带蒂复合组织瓣成形术</v>
          </cell>
        </row>
        <row r="3884">
          <cell r="F3884" t="str">
            <v>每部位</v>
          </cell>
          <cell r="G3884">
            <v>2896</v>
          </cell>
          <cell r="H3884">
            <v>2630</v>
          </cell>
          <cell r="I3884">
            <v>2364</v>
          </cell>
        </row>
        <row r="3885">
          <cell r="B3885">
            <v>33151901500</v>
          </cell>
          <cell r="C3885" t="str">
            <v>手部带真皮下血管网皮肤移植术</v>
          </cell>
        </row>
        <row r="3885">
          <cell r="E3885" t="str">
            <v> </v>
          </cell>
          <cell r="F3885" t="str">
            <v>100cm2</v>
          </cell>
          <cell r="G3885">
            <v>1240</v>
          </cell>
          <cell r="H3885">
            <v>1215</v>
          </cell>
          <cell r="I3885">
            <v>1095</v>
          </cell>
        </row>
        <row r="3886">
          <cell r="B3886">
            <v>33151901600</v>
          </cell>
          <cell r="C3886" t="str">
            <v>手部关节松解术</v>
          </cell>
        </row>
        <row r="3886">
          <cell r="F3886" t="str">
            <v>每关节</v>
          </cell>
          <cell r="G3886">
            <v>1100</v>
          </cell>
          <cell r="H3886">
            <v>1080</v>
          </cell>
          <cell r="I3886">
            <v>970</v>
          </cell>
        </row>
        <row r="3887">
          <cell r="B3887">
            <v>33151901700</v>
          </cell>
          <cell r="C3887" t="str">
            <v>掌指关节成形术</v>
          </cell>
        </row>
        <row r="3887">
          <cell r="F3887" t="str">
            <v>次</v>
          </cell>
          <cell r="G3887">
            <v>1100</v>
          </cell>
          <cell r="H3887">
            <v>1080</v>
          </cell>
          <cell r="I3887">
            <v>970</v>
          </cell>
        </row>
        <row r="3888">
          <cell r="B3888">
            <v>33151901701</v>
          </cell>
          <cell r="C3888" t="str">
            <v>跖趾关节成形术</v>
          </cell>
        </row>
        <row r="3888">
          <cell r="F3888" t="str">
            <v>次</v>
          </cell>
          <cell r="G3888">
            <v>1100</v>
          </cell>
          <cell r="H3888">
            <v>1080</v>
          </cell>
          <cell r="I3888">
            <v>970</v>
          </cell>
        </row>
        <row r="3889">
          <cell r="B3889">
            <v>331520</v>
          </cell>
          <cell r="C3889" t="str">
            <v>手外伤其他手术</v>
          </cell>
        </row>
        <row r="3890">
          <cell r="B3890">
            <v>33152000100</v>
          </cell>
          <cell r="C3890" t="str">
            <v>腕关节韧带修补术</v>
          </cell>
        </row>
        <row r="3890">
          <cell r="F3890" t="str">
            <v>次</v>
          </cell>
          <cell r="G3890">
            <v>1015</v>
          </cell>
          <cell r="H3890">
            <v>1000</v>
          </cell>
          <cell r="I3890">
            <v>900</v>
          </cell>
        </row>
        <row r="3891">
          <cell r="B3891">
            <v>33152000200</v>
          </cell>
          <cell r="C3891" t="str">
            <v>指间或掌指关节侧副韧带修补术</v>
          </cell>
        </row>
        <row r="3891">
          <cell r="F3891" t="str">
            <v>次</v>
          </cell>
          <cell r="G3891">
            <v>1015</v>
          </cell>
          <cell r="H3891">
            <v>1000</v>
          </cell>
          <cell r="I3891">
            <v>900</v>
          </cell>
        </row>
        <row r="3892">
          <cell r="B3892">
            <v>33152000201</v>
          </cell>
          <cell r="C3892" t="str">
            <v>指间或掌指关节囊修补术</v>
          </cell>
        </row>
        <row r="3892">
          <cell r="F3892" t="str">
            <v>次</v>
          </cell>
          <cell r="G3892">
            <v>1015</v>
          </cell>
          <cell r="H3892">
            <v>1000</v>
          </cell>
          <cell r="I3892">
            <v>900</v>
          </cell>
        </row>
        <row r="3893">
          <cell r="B3893">
            <v>33152000300</v>
          </cell>
          <cell r="C3893" t="str">
            <v>手部外伤皮肤缺损游离植皮术</v>
          </cell>
          <cell r="D3893" t="str">
            <v>不含取皮</v>
          </cell>
        </row>
        <row r="3893">
          <cell r="F3893" t="str">
            <v>每手指</v>
          </cell>
          <cell r="G3893">
            <v>1015</v>
          </cell>
          <cell r="H3893">
            <v>1000</v>
          </cell>
          <cell r="I3893">
            <v>900</v>
          </cell>
        </row>
        <row r="3894">
          <cell r="B3894">
            <v>33152000400</v>
          </cell>
          <cell r="C3894" t="str">
            <v>手外伤局部转移皮瓣术</v>
          </cell>
        </row>
        <row r="3894">
          <cell r="F3894" t="str">
            <v>每手指</v>
          </cell>
          <cell r="G3894">
            <v>1290</v>
          </cell>
          <cell r="H3894">
            <v>1270</v>
          </cell>
          <cell r="I3894">
            <v>1145</v>
          </cell>
        </row>
        <row r="3895">
          <cell r="B3895">
            <v>331521</v>
          </cell>
          <cell r="C3895" t="str">
            <v>手外伤皮瓣术</v>
          </cell>
        </row>
        <row r="3896">
          <cell r="B3896">
            <v>33152100100</v>
          </cell>
          <cell r="C3896" t="str">
            <v>手外伤腹部埋藏皮瓣术</v>
          </cell>
        </row>
        <row r="3896">
          <cell r="F3896" t="str">
            <v>次</v>
          </cell>
          <cell r="G3896">
            <v>1240</v>
          </cell>
          <cell r="H3896">
            <v>1215</v>
          </cell>
          <cell r="I3896">
            <v>1095</v>
          </cell>
        </row>
        <row r="3897">
          <cell r="B3897">
            <v>33152100101</v>
          </cell>
          <cell r="C3897" t="str">
            <v>手外伤清创术后患指带蒂术</v>
          </cell>
        </row>
        <row r="3897">
          <cell r="F3897" t="str">
            <v>次</v>
          </cell>
          <cell r="G3897">
            <v>1240</v>
          </cell>
          <cell r="H3897">
            <v>1215</v>
          </cell>
          <cell r="I3897">
            <v>1095</v>
          </cell>
        </row>
        <row r="3898">
          <cell r="B3898">
            <v>33152100102</v>
          </cell>
          <cell r="C3898" t="str">
            <v>手外伤清创术后患指断蒂术</v>
          </cell>
        </row>
        <row r="3898">
          <cell r="F3898" t="str">
            <v>次</v>
          </cell>
          <cell r="G3898">
            <v>865</v>
          </cell>
          <cell r="H3898">
            <v>850</v>
          </cell>
          <cell r="I3898">
            <v>765</v>
          </cell>
        </row>
        <row r="3899">
          <cell r="B3899">
            <v>33152100200</v>
          </cell>
          <cell r="C3899" t="str">
            <v>手外伤胸壁交叉皮瓣术</v>
          </cell>
        </row>
        <row r="3899">
          <cell r="F3899" t="str">
            <v>次</v>
          </cell>
          <cell r="G3899">
            <v>1240</v>
          </cell>
          <cell r="H3899">
            <v>1215</v>
          </cell>
          <cell r="I3899">
            <v>1095</v>
          </cell>
        </row>
        <row r="3900">
          <cell r="B3900">
            <v>33152100300</v>
          </cell>
          <cell r="C3900" t="str">
            <v>手外伤交臂皮瓣术</v>
          </cell>
        </row>
        <row r="3900">
          <cell r="F3900" t="str">
            <v>次</v>
          </cell>
          <cell r="G3900">
            <v>1240</v>
          </cell>
          <cell r="H3900">
            <v>1215</v>
          </cell>
          <cell r="I3900">
            <v>1095</v>
          </cell>
        </row>
        <row r="3901">
          <cell r="B3901">
            <v>33152100400</v>
          </cell>
          <cell r="C3901" t="str">
            <v>手外伤邻指皮瓣术</v>
          </cell>
        </row>
        <row r="3901">
          <cell r="F3901" t="str">
            <v>次</v>
          </cell>
          <cell r="G3901">
            <v>1240</v>
          </cell>
          <cell r="H3901">
            <v>1215</v>
          </cell>
          <cell r="I3901">
            <v>1095</v>
          </cell>
        </row>
        <row r="3902">
          <cell r="B3902">
            <v>33152100500</v>
          </cell>
          <cell r="C3902" t="str">
            <v>手外伤鱼际皮瓣术</v>
          </cell>
        </row>
        <row r="3902">
          <cell r="F3902" t="str">
            <v>次</v>
          </cell>
          <cell r="G3902">
            <v>1240</v>
          </cell>
          <cell r="H3902">
            <v>1215</v>
          </cell>
          <cell r="I3902">
            <v>1095</v>
          </cell>
        </row>
        <row r="3903">
          <cell r="B3903">
            <v>33152100600</v>
          </cell>
          <cell r="C3903" t="str">
            <v>手外伤推进皮瓣(V—Y)术</v>
          </cell>
        </row>
        <row r="3903">
          <cell r="F3903" t="str">
            <v>次</v>
          </cell>
          <cell r="G3903">
            <v>1240</v>
          </cell>
          <cell r="H3903">
            <v>1215</v>
          </cell>
          <cell r="I3903">
            <v>1095</v>
          </cell>
        </row>
        <row r="3904">
          <cell r="B3904">
            <v>33152100700</v>
          </cell>
          <cell r="C3904" t="str">
            <v>手外伤邻指交叉皮下组织瓣术</v>
          </cell>
        </row>
        <row r="3904">
          <cell r="F3904" t="str">
            <v>次</v>
          </cell>
          <cell r="G3904">
            <v>1240</v>
          </cell>
          <cell r="H3904">
            <v>1215</v>
          </cell>
          <cell r="I3904">
            <v>1095</v>
          </cell>
        </row>
        <row r="3905">
          <cell r="B3905">
            <v>33152100999</v>
          </cell>
          <cell r="C3905" t="str">
            <v>指固有伸肌腱移位功能重建术</v>
          </cell>
          <cell r="D3905" t="str">
            <v>含神经、血管、肌腱吻合</v>
          </cell>
        </row>
        <row r="3905">
          <cell r="F3905" t="str">
            <v>次</v>
          </cell>
          <cell r="G3905">
            <v>2610</v>
          </cell>
          <cell r="H3905">
            <v>2565</v>
          </cell>
          <cell r="I3905">
            <v>2310</v>
          </cell>
        </row>
        <row r="3906">
          <cell r="B3906">
            <v>33152100900</v>
          </cell>
          <cell r="C3906" t="str">
            <v>指固有伸肌腱移位伸拇功能重建术</v>
          </cell>
          <cell r="D3906" t="str">
            <v>含神经、血管、肌腱吻合</v>
          </cell>
        </row>
        <row r="3906">
          <cell r="F3906" t="str">
            <v>次</v>
          </cell>
          <cell r="G3906">
            <v>2610</v>
          </cell>
          <cell r="H3906">
            <v>2565</v>
          </cell>
          <cell r="I3906">
            <v>2310</v>
          </cell>
        </row>
        <row r="3907">
          <cell r="B3907">
            <v>33152100901</v>
          </cell>
          <cell r="C3907" t="str">
            <v>指固有伸肌腱移位外展功能重建术</v>
          </cell>
          <cell r="D3907" t="str">
            <v>含神经、血管、肌腱吻合</v>
          </cell>
        </row>
        <row r="3907">
          <cell r="F3907" t="str">
            <v>次</v>
          </cell>
          <cell r="G3907">
            <v>2610</v>
          </cell>
          <cell r="H3907">
            <v>2565</v>
          </cell>
          <cell r="I3907">
            <v>2310</v>
          </cell>
        </row>
        <row r="3908">
          <cell r="B3908">
            <v>33152101000</v>
          </cell>
          <cell r="C3908" t="str">
            <v>肩外展功能重建术</v>
          </cell>
          <cell r="D3908" t="str">
            <v>含二头、三头肌、斜方肌，含神经、血管、肌腱吻合；不含阔筋膜切取</v>
          </cell>
        </row>
        <row r="3908">
          <cell r="F3908" t="str">
            <v>次</v>
          </cell>
          <cell r="G3908">
            <v>2800</v>
          </cell>
          <cell r="H3908">
            <v>2755</v>
          </cell>
          <cell r="I3908">
            <v>2480</v>
          </cell>
        </row>
        <row r="3909">
          <cell r="B3909">
            <v>33152101001</v>
          </cell>
          <cell r="C3909" t="str">
            <v>肩峰下减压术</v>
          </cell>
        </row>
        <row r="3909">
          <cell r="F3909" t="str">
            <v>次</v>
          </cell>
          <cell r="G3909">
            <v>1960</v>
          </cell>
          <cell r="H3909">
            <v>1930</v>
          </cell>
          <cell r="I3909">
            <v>1735</v>
          </cell>
        </row>
        <row r="3910">
          <cell r="B3910">
            <v>33152101002</v>
          </cell>
          <cell r="C3910" t="str">
            <v>肩峰成形术</v>
          </cell>
        </row>
        <row r="3910">
          <cell r="F3910" t="str">
            <v>次</v>
          </cell>
          <cell r="G3910">
            <v>1960</v>
          </cell>
          <cell r="H3910">
            <v>1930</v>
          </cell>
          <cell r="I3910">
            <v>1735</v>
          </cell>
        </row>
        <row r="3911">
          <cell r="B3911">
            <v>33152101100</v>
          </cell>
          <cell r="C3911" t="str">
            <v>屈肘功能重建术</v>
          </cell>
          <cell r="D3911" t="str">
            <v>含尺侧腕屈肌及屈指浅肌切取，含神经、血管、肌腱吻合</v>
          </cell>
        </row>
        <row r="3911">
          <cell r="F3911" t="str">
            <v>次</v>
          </cell>
          <cell r="G3911">
            <v>2800</v>
          </cell>
          <cell r="H3911">
            <v>2755</v>
          </cell>
          <cell r="I3911">
            <v>2480</v>
          </cell>
        </row>
        <row r="3912">
          <cell r="B3912">
            <v>33152101200</v>
          </cell>
          <cell r="C3912" t="str">
            <v>伸腕功能重建术</v>
          </cell>
          <cell r="D3912" t="str">
            <v>含切取肌腱重建伸腕、伸指等，含神经、血管、肌腱吻合</v>
          </cell>
        </row>
        <row r="3912">
          <cell r="F3912" t="str">
            <v>次</v>
          </cell>
          <cell r="G3912">
            <v>2800</v>
          </cell>
          <cell r="H3912">
            <v>2755</v>
          </cell>
          <cell r="I3912">
            <v>2480</v>
          </cell>
        </row>
        <row r="3913">
          <cell r="B3913">
            <v>33152101300</v>
          </cell>
          <cell r="C3913" t="str">
            <v>伸指功能重建术</v>
          </cell>
          <cell r="D3913" t="str">
            <v>含切取肌腱重建伸腕、伸指等，含神经、血管、肌腱吻合</v>
          </cell>
        </row>
        <row r="3913">
          <cell r="F3913" t="str">
            <v>次</v>
          </cell>
          <cell r="G3913">
            <v>2610</v>
          </cell>
          <cell r="H3913">
            <v>2565</v>
          </cell>
          <cell r="I3913">
            <v>2310</v>
          </cell>
        </row>
        <row r="3914">
          <cell r="B3914">
            <v>33152101400</v>
          </cell>
          <cell r="C3914" t="str">
            <v>屈指功能重建术</v>
          </cell>
          <cell r="D3914" t="str">
            <v>含切取肌腱重建伸腕、伸指等，含神经、血管、肌腱吻合</v>
          </cell>
        </row>
        <row r="3914">
          <cell r="F3914" t="str">
            <v>次</v>
          </cell>
          <cell r="G3914">
            <v>2610</v>
          </cell>
          <cell r="H3914">
            <v>2565</v>
          </cell>
          <cell r="I3914">
            <v>2310</v>
          </cell>
        </row>
        <row r="3915">
          <cell r="B3915">
            <v>33152101500</v>
          </cell>
          <cell r="C3915" t="str">
            <v>拇指对掌功能重建术</v>
          </cell>
          <cell r="D3915" t="str">
            <v>指掌长肌移位、屈指浅肌移位、伸腕肌移位、外展小指肌移位等，含神经、血管、肌腱吻合</v>
          </cell>
        </row>
        <row r="3915">
          <cell r="F3915" t="str">
            <v>次</v>
          </cell>
          <cell r="G3915">
            <v>2610</v>
          </cell>
          <cell r="H3915">
            <v>2565</v>
          </cell>
          <cell r="I3915">
            <v>2310</v>
          </cell>
        </row>
        <row r="3916">
          <cell r="B3916">
            <v>33152101600</v>
          </cell>
          <cell r="C3916" t="str">
            <v>缩窄性腱鞘炎切开术</v>
          </cell>
        </row>
        <row r="3916">
          <cell r="F3916" t="str">
            <v>次</v>
          </cell>
          <cell r="G3916">
            <v>940</v>
          </cell>
          <cell r="H3916">
            <v>920</v>
          </cell>
          <cell r="I3916">
            <v>830</v>
          </cell>
        </row>
        <row r="3917">
          <cell r="B3917">
            <v>33152101700</v>
          </cell>
          <cell r="C3917" t="str">
            <v>腱鞘囊肿切除术（单侧）</v>
          </cell>
        </row>
        <row r="3917">
          <cell r="F3917" t="str">
            <v>次</v>
          </cell>
          <cell r="G3917">
            <v>690</v>
          </cell>
          <cell r="H3917">
            <v>675</v>
          </cell>
          <cell r="I3917">
            <v>605</v>
          </cell>
        </row>
        <row r="3918">
          <cell r="B3918">
            <v>33152101701</v>
          </cell>
          <cell r="C3918" t="str">
            <v>拇囊炎手术治疗（单侧）</v>
          </cell>
        </row>
        <row r="3918">
          <cell r="F3918" t="str">
            <v>次</v>
          </cell>
          <cell r="G3918">
            <v>690</v>
          </cell>
          <cell r="H3918">
            <v>675</v>
          </cell>
          <cell r="I3918">
            <v>605</v>
          </cell>
        </row>
        <row r="3919">
          <cell r="B3919">
            <v>33152101702</v>
          </cell>
          <cell r="C3919" t="str">
            <v>腱鞘囊肿切除术（双侧）</v>
          </cell>
        </row>
        <row r="3919">
          <cell r="F3919" t="str">
            <v>次</v>
          </cell>
          <cell r="G3919">
            <v>1375</v>
          </cell>
          <cell r="H3919">
            <v>1350</v>
          </cell>
          <cell r="I3919">
            <v>1215</v>
          </cell>
        </row>
        <row r="3920">
          <cell r="B3920">
            <v>33152101703</v>
          </cell>
          <cell r="C3920" t="str">
            <v>拇囊炎手术治疗（双侧）</v>
          </cell>
        </row>
        <row r="3920">
          <cell r="F3920" t="str">
            <v>次</v>
          </cell>
          <cell r="G3920">
            <v>1375</v>
          </cell>
          <cell r="H3920">
            <v>1350</v>
          </cell>
          <cell r="I3920">
            <v>1215</v>
          </cell>
        </row>
        <row r="3921">
          <cell r="B3921">
            <v>33152101800</v>
          </cell>
          <cell r="C3921" t="str">
            <v>掌筋膜挛缩切除术</v>
          </cell>
        </row>
        <row r="3921">
          <cell r="F3921" t="str">
            <v>次</v>
          </cell>
          <cell r="G3921">
            <v>940</v>
          </cell>
          <cell r="H3921">
            <v>920</v>
          </cell>
          <cell r="I3921">
            <v>830</v>
          </cell>
        </row>
        <row r="3922">
          <cell r="B3922">
            <v>33152101900</v>
          </cell>
          <cell r="C3922" t="str">
            <v>侧副韧带挛缩切断术</v>
          </cell>
        </row>
        <row r="3922">
          <cell r="F3922" t="str">
            <v>次</v>
          </cell>
          <cell r="G3922">
            <v>940</v>
          </cell>
          <cell r="H3922">
            <v>920</v>
          </cell>
          <cell r="I3922">
            <v>830</v>
          </cell>
        </row>
        <row r="3923">
          <cell r="B3923">
            <v>33152102000</v>
          </cell>
          <cell r="C3923" t="str">
            <v>小肌肉挛缩切断术</v>
          </cell>
        </row>
        <row r="3923">
          <cell r="F3923" t="str">
            <v>次</v>
          </cell>
          <cell r="G3923">
            <v>940</v>
          </cell>
          <cell r="H3923">
            <v>920</v>
          </cell>
          <cell r="I3923">
            <v>830</v>
          </cell>
        </row>
        <row r="3924">
          <cell r="B3924">
            <v>33152102100</v>
          </cell>
          <cell r="C3924" t="str">
            <v>手部皮肤撕脱伤修复术</v>
          </cell>
        </row>
        <row r="3924">
          <cell r="F3924" t="str">
            <v>次</v>
          </cell>
          <cell r="G3924">
            <v>1190</v>
          </cell>
          <cell r="H3924">
            <v>1160</v>
          </cell>
          <cell r="I3924">
            <v>1045</v>
          </cell>
        </row>
        <row r="3925">
          <cell r="B3925">
            <v>33152102101</v>
          </cell>
          <cell r="C3925" t="str">
            <v>手掌和手指皮肤合并撕脱伤修复术</v>
          </cell>
        </row>
        <row r="3925">
          <cell r="F3925" t="str">
            <v>次</v>
          </cell>
          <cell r="G3925">
            <v>2142</v>
          </cell>
          <cell r="H3925">
            <v>2088</v>
          </cell>
          <cell r="I3925">
            <v>1878</v>
          </cell>
        </row>
        <row r="3926">
          <cell r="B3926">
            <v>33152102102</v>
          </cell>
          <cell r="C3926" t="str">
            <v>多指皮肤撕脱伤修复加收（三指及以上）</v>
          </cell>
        </row>
        <row r="3926">
          <cell r="F3926" t="str">
            <v>指</v>
          </cell>
          <cell r="G3926">
            <v>355</v>
          </cell>
          <cell r="H3926">
            <v>350</v>
          </cell>
          <cell r="I3926">
            <v>350</v>
          </cell>
        </row>
        <row r="3927">
          <cell r="B3927">
            <v>33152102200</v>
          </cell>
          <cell r="C3927" t="str">
            <v>手外伤清创反取皮植皮术</v>
          </cell>
          <cell r="D3927" t="str">
            <v>不含取皮</v>
          </cell>
        </row>
        <row r="3927">
          <cell r="F3927" t="str">
            <v>次</v>
          </cell>
          <cell r="G3927">
            <v>1265</v>
          </cell>
          <cell r="H3927">
            <v>1240</v>
          </cell>
          <cell r="I3927">
            <v>1115</v>
          </cell>
        </row>
        <row r="3928">
          <cell r="B3928">
            <v>33152102201</v>
          </cell>
          <cell r="C3928" t="str">
            <v>手掌和手背外伤同时清创反取皮植皮术</v>
          </cell>
          <cell r="D3928" t="str">
            <v>不含取皮</v>
          </cell>
        </row>
        <row r="3928">
          <cell r="F3928" t="str">
            <v>次</v>
          </cell>
          <cell r="G3928">
            <v>2274</v>
          </cell>
          <cell r="H3928">
            <v>2238</v>
          </cell>
          <cell r="I3928">
            <v>2016</v>
          </cell>
        </row>
        <row r="3929">
          <cell r="B3929">
            <v>33152102300</v>
          </cell>
          <cell r="C3929" t="str">
            <v>手外伤大网膜移植植皮术</v>
          </cell>
          <cell r="D3929" t="str">
            <v>不含取皮、大网膜切取</v>
          </cell>
        </row>
        <row r="3929">
          <cell r="F3929" t="str">
            <v>次</v>
          </cell>
          <cell r="G3929">
            <v>1515</v>
          </cell>
          <cell r="H3929">
            <v>1485</v>
          </cell>
          <cell r="I3929">
            <v>1335</v>
          </cell>
        </row>
        <row r="3930">
          <cell r="B3930">
            <v>33152102400</v>
          </cell>
          <cell r="C3930" t="str">
            <v>食指背侧岛状皮瓣术</v>
          </cell>
        </row>
        <row r="3930">
          <cell r="F3930" t="str">
            <v>次</v>
          </cell>
          <cell r="G3930">
            <v>2124</v>
          </cell>
          <cell r="H3930">
            <v>2082</v>
          </cell>
          <cell r="I3930">
            <v>1872</v>
          </cell>
        </row>
        <row r="3931">
          <cell r="B3931">
            <v>33152102500</v>
          </cell>
          <cell r="C3931" t="str">
            <v>掌骨间背动脉倒转皮瓣术</v>
          </cell>
        </row>
        <row r="3931">
          <cell r="F3931" t="str">
            <v>次</v>
          </cell>
          <cell r="G3931">
            <v>2124</v>
          </cell>
          <cell r="H3931">
            <v>2082</v>
          </cell>
          <cell r="I3931">
            <v>1872</v>
          </cell>
        </row>
        <row r="3932">
          <cell r="B3932">
            <v>33152102600</v>
          </cell>
          <cell r="C3932" t="str">
            <v>前臂桡、尺动脉倒转皮瓣术</v>
          </cell>
        </row>
        <row r="3932">
          <cell r="F3932" t="str">
            <v>次</v>
          </cell>
          <cell r="G3932">
            <v>2124</v>
          </cell>
          <cell r="H3932">
            <v>2082</v>
          </cell>
          <cell r="I3932">
            <v>1872</v>
          </cell>
        </row>
        <row r="3933">
          <cell r="B3933">
            <v>33152102700</v>
          </cell>
          <cell r="C3933" t="str">
            <v>环指岛状皮瓣术</v>
          </cell>
        </row>
        <row r="3933">
          <cell r="F3933" t="str">
            <v>次</v>
          </cell>
          <cell r="G3933">
            <v>1668</v>
          </cell>
          <cell r="H3933">
            <v>1626</v>
          </cell>
          <cell r="I3933">
            <v>1465</v>
          </cell>
        </row>
        <row r="3934">
          <cell r="B3934">
            <v>33152102800</v>
          </cell>
          <cell r="C3934" t="str">
            <v>肌腱粘连松解术</v>
          </cell>
        </row>
        <row r="3934">
          <cell r="F3934" t="str">
            <v>每手指</v>
          </cell>
          <cell r="G3934">
            <v>940</v>
          </cell>
          <cell r="H3934">
            <v>920</v>
          </cell>
          <cell r="I3934">
            <v>830</v>
          </cell>
        </row>
        <row r="3935">
          <cell r="B3935">
            <v>33152102900</v>
          </cell>
          <cell r="C3935" t="str">
            <v>肌腱吻合术</v>
          </cell>
        </row>
        <row r="3935">
          <cell r="F3935" t="str">
            <v>每肌腱</v>
          </cell>
          <cell r="G3935">
            <v>966</v>
          </cell>
          <cell r="H3935">
            <v>945</v>
          </cell>
          <cell r="I3935">
            <v>847</v>
          </cell>
        </row>
        <row r="3936">
          <cell r="B3936">
            <v>33152102901</v>
          </cell>
          <cell r="C3936" t="str">
            <v>屈（伸）指肌腱吻合术加收</v>
          </cell>
        </row>
        <row r="3936">
          <cell r="F3936" t="str">
            <v>例</v>
          </cell>
          <cell r="G3936">
            <v>324</v>
          </cell>
          <cell r="H3936">
            <v>324</v>
          </cell>
          <cell r="I3936">
            <v>324</v>
          </cell>
        </row>
        <row r="3937">
          <cell r="B3937">
            <v>33152102902</v>
          </cell>
          <cell r="C3937" t="str">
            <v>肌腱吻合术加收（二条及以上）</v>
          </cell>
        </row>
        <row r="3937">
          <cell r="F3937" t="str">
            <v>条</v>
          </cell>
          <cell r="G3937">
            <v>205</v>
          </cell>
          <cell r="H3937">
            <v>200</v>
          </cell>
          <cell r="I3937">
            <v>200</v>
          </cell>
        </row>
        <row r="3938">
          <cell r="B3938">
            <v>33152103000</v>
          </cell>
          <cell r="C3938" t="str">
            <v>屈（伸）指肌腱游离移植术</v>
          </cell>
        </row>
        <row r="3938">
          <cell r="F3938" t="str">
            <v>每肌腱</v>
          </cell>
          <cell r="G3938">
            <v>1668</v>
          </cell>
          <cell r="H3938">
            <v>1626</v>
          </cell>
          <cell r="I3938">
            <v>1465</v>
          </cell>
        </row>
        <row r="3939">
          <cell r="B3939">
            <v>33152103100</v>
          </cell>
          <cell r="C3939" t="str">
            <v>滑车重建术</v>
          </cell>
          <cell r="D3939" t="str">
            <v>含肌腱切取</v>
          </cell>
        </row>
        <row r="3939">
          <cell r="F3939" t="str">
            <v>次</v>
          </cell>
          <cell r="G3939">
            <v>1668</v>
          </cell>
          <cell r="H3939">
            <v>1626</v>
          </cell>
          <cell r="I3939">
            <v>1465</v>
          </cell>
        </row>
        <row r="3940">
          <cell r="B3940">
            <v>33152103200</v>
          </cell>
          <cell r="C3940" t="str">
            <v>锤状指修复术</v>
          </cell>
        </row>
        <row r="3940">
          <cell r="F3940" t="str">
            <v>次</v>
          </cell>
          <cell r="G3940">
            <v>815</v>
          </cell>
          <cell r="H3940">
            <v>800</v>
          </cell>
          <cell r="I3940">
            <v>720</v>
          </cell>
        </row>
        <row r="3941">
          <cell r="B3941">
            <v>33152103300</v>
          </cell>
          <cell r="C3941" t="str">
            <v>侧腱束劈开交叉缝合术</v>
          </cell>
        </row>
        <row r="3941">
          <cell r="F3941" t="str">
            <v>次</v>
          </cell>
          <cell r="G3941">
            <v>815</v>
          </cell>
          <cell r="H3941">
            <v>800</v>
          </cell>
          <cell r="I3941">
            <v>720</v>
          </cell>
        </row>
        <row r="3942">
          <cell r="B3942">
            <v>33152103400</v>
          </cell>
          <cell r="C3942" t="str">
            <v>“钮孔畸形”游离肌腱固定术</v>
          </cell>
        </row>
        <row r="3942">
          <cell r="F3942" t="str">
            <v>次</v>
          </cell>
          <cell r="G3942">
            <v>940</v>
          </cell>
          <cell r="H3942">
            <v>920</v>
          </cell>
          <cell r="I3942">
            <v>830</v>
          </cell>
        </row>
        <row r="3943">
          <cell r="B3943">
            <v>33152103500</v>
          </cell>
          <cell r="C3943" t="str">
            <v>手内肌麻痹功能重建术</v>
          </cell>
        </row>
        <row r="3943">
          <cell r="F3943" t="str">
            <v>次</v>
          </cell>
          <cell r="G3943">
            <v>1668</v>
          </cell>
          <cell r="H3943">
            <v>1626</v>
          </cell>
          <cell r="I3943">
            <v>1465</v>
          </cell>
        </row>
        <row r="3944">
          <cell r="B3944">
            <v>33152103600</v>
          </cell>
          <cell r="C3944" t="str">
            <v>前臂神经探查吻合术</v>
          </cell>
        </row>
        <row r="3944">
          <cell r="E3944" t="str">
            <v>特殊缝线</v>
          </cell>
          <cell r="F3944" t="str">
            <v>次</v>
          </cell>
          <cell r="G3944">
            <v>1800</v>
          </cell>
          <cell r="H3944">
            <v>1764</v>
          </cell>
          <cell r="I3944">
            <v>1586</v>
          </cell>
        </row>
        <row r="3945">
          <cell r="B3945">
            <v>33152103601</v>
          </cell>
          <cell r="C3945" t="str">
            <v>前臂桡神经探查吻合术</v>
          </cell>
        </row>
        <row r="3945">
          <cell r="E3945" t="str">
            <v>特殊缝线</v>
          </cell>
          <cell r="F3945" t="str">
            <v>次</v>
          </cell>
          <cell r="G3945">
            <v>1818</v>
          </cell>
          <cell r="H3945">
            <v>1782</v>
          </cell>
          <cell r="I3945">
            <v>1602</v>
          </cell>
        </row>
        <row r="3946">
          <cell r="B3946">
            <v>33152103602</v>
          </cell>
          <cell r="C3946" t="str">
            <v>前臂正中神经探查吻合术</v>
          </cell>
        </row>
        <row r="3946">
          <cell r="E3946" t="str">
            <v>特殊缝线</v>
          </cell>
          <cell r="F3946" t="str">
            <v>次</v>
          </cell>
          <cell r="G3946">
            <v>1818</v>
          </cell>
          <cell r="H3946">
            <v>1782</v>
          </cell>
          <cell r="I3946">
            <v>1602</v>
          </cell>
        </row>
        <row r="3947">
          <cell r="B3947">
            <v>33152103603</v>
          </cell>
          <cell r="C3947" t="str">
            <v>前臂尺神经探查吻合术</v>
          </cell>
        </row>
        <row r="3947">
          <cell r="E3947" t="str">
            <v>特殊缝线</v>
          </cell>
          <cell r="F3947" t="str">
            <v>次</v>
          </cell>
          <cell r="G3947">
            <v>1818</v>
          </cell>
          <cell r="H3947">
            <v>1782</v>
          </cell>
          <cell r="I3947">
            <v>1602</v>
          </cell>
        </row>
        <row r="3948">
          <cell r="B3948">
            <v>33152103604</v>
          </cell>
          <cell r="C3948" t="str">
            <v>下肢神经探查吻合术</v>
          </cell>
        </row>
        <row r="3948">
          <cell r="E3948" t="str">
            <v>特殊缝线</v>
          </cell>
          <cell r="F3948" t="str">
            <v>次</v>
          </cell>
          <cell r="G3948">
            <v>1634</v>
          </cell>
          <cell r="H3948">
            <v>1602</v>
          </cell>
          <cell r="I3948">
            <v>1440</v>
          </cell>
        </row>
        <row r="3949">
          <cell r="B3949">
            <v>33152103799</v>
          </cell>
          <cell r="C3949" t="str">
            <v>前臂神经探查游离神经移植术</v>
          </cell>
          <cell r="D3949" t="str">
            <v>含游离神经切取、神经探查</v>
          </cell>
          <cell r="E3949" t="str">
            <v>特殊缝线</v>
          </cell>
          <cell r="F3949" t="str">
            <v>次</v>
          </cell>
          <cell r="G3949">
            <v>2317</v>
          </cell>
          <cell r="H3949">
            <v>2275</v>
          </cell>
          <cell r="I3949">
            <v>2050</v>
          </cell>
        </row>
        <row r="3950">
          <cell r="B3950">
            <v>33152103700</v>
          </cell>
          <cell r="C3950" t="str">
            <v>前臂正中神经游离神经移植术</v>
          </cell>
          <cell r="D3950" t="str">
            <v>含游离神经切取、神经探查</v>
          </cell>
          <cell r="E3950" t="str">
            <v>特殊缝线</v>
          </cell>
          <cell r="F3950" t="str">
            <v>次</v>
          </cell>
          <cell r="G3950">
            <v>1650</v>
          </cell>
          <cell r="H3950">
            <v>1620</v>
          </cell>
          <cell r="I3950">
            <v>1460</v>
          </cell>
        </row>
        <row r="3951">
          <cell r="B3951">
            <v>33152103701</v>
          </cell>
          <cell r="C3951" t="str">
            <v>前臂桡神经游离神经移植术</v>
          </cell>
          <cell r="D3951" t="str">
            <v>含游离神经切取、神经探查</v>
          </cell>
          <cell r="E3951" t="str">
            <v>特殊缝线</v>
          </cell>
          <cell r="F3951" t="str">
            <v>次</v>
          </cell>
          <cell r="G3951">
            <v>1650</v>
          </cell>
          <cell r="H3951">
            <v>1620</v>
          </cell>
          <cell r="I3951">
            <v>1460</v>
          </cell>
        </row>
        <row r="3952">
          <cell r="B3952">
            <v>33152103702</v>
          </cell>
          <cell r="C3952" t="str">
            <v>前臂尺神经游离神经移植术</v>
          </cell>
          <cell r="D3952" t="str">
            <v>含游离神经切取、神经探查</v>
          </cell>
          <cell r="E3952" t="str">
            <v>特殊缝线</v>
          </cell>
          <cell r="F3952" t="str">
            <v>次</v>
          </cell>
          <cell r="G3952">
            <v>2317</v>
          </cell>
          <cell r="H3952">
            <v>2275</v>
          </cell>
          <cell r="I3952">
            <v>2050</v>
          </cell>
        </row>
        <row r="3953">
          <cell r="B3953">
            <v>33152103800</v>
          </cell>
          <cell r="C3953" t="str">
            <v>手腕部神经损伤修复术</v>
          </cell>
        </row>
        <row r="3953">
          <cell r="E3953" t="str">
            <v>特殊缝线</v>
          </cell>
          <cell r="F3953" t="str">
            <v>次</v>
          </cell>
          <cell r="G3953">
            <v>1515</v>
          </cell>
          <cell r="H3953">
            <v>1485</v>
          </cell>
          <cell r="I3953">
            <v>1335</v>
          </cell>
        </row>
        <row r="3954">
          <cell r="B3954">
            <v>33152103801</v>
          </cell>
          <cell r="C3954" t="str">
            <v>手腕部桡神经浅支损伤修复术</v>
          </cell>
        </row>
        <row r="3954">
          <cell r="E3954" t="str">
            <v>特殊缝线</v>
          </cell>
          <cell r="F3954" t="str">
            <v>次</v>
          </cell>
          <cell r="G3954">
            <v>1515</v>
          </cell>
          <cell r="H3954">
            <v>1485</v>
          </cell>
          <cell r="I3954">
            <v>1335</v>
          </cell>
        </row>
        <row r="3955">
          <cell r="B3955">
            <v>33152103802</v>
          </cell>
          <cell r="C3955" t="str">
            <v>手腕部指总神经损伤修复术</v>
          </cell>
        </row>
        <row r="3955">
          <cell r="E3955" t="str">
            <v>特殊缝线</v>
          </cell>
          <cell r="F3955" t="str">
            <v>次</v>
          </cell>
          <cell r="G3955">
            <v>1515</v>
          </cell>
          <cell r="H3955">
            <v>1485</v>
          </cell>
          <cell r="I3955">
            <v>1335</v>
          </cell>
        </row>
        <row r="3956">
          <cell r="B3956">
            <v>33152103803</v>
          </cell>
          <cell r="C3956" t="str">
            <v>手腕部指固有神经损伤修复术</v>
          </cell>
        </row>
        <row r="3956">
          <cell r="E3956" t="str">
            <v>特殊缝线</v>
          </cell>
          <cell r="F3956" t="str">
            <v>次</v>
          </cell>
          <cell r="G3956">
            <v>1515</v>
          </cell>
          <cell r="H3956">
            <v>1485</v>
          </cell>
          <cell r="I3956">
            <v>1335</v>
          </cell>
        </row>
        <row r="3957">
          <cell r="B3957">
            <v>33152103900</v>
          </cell>
          <cell r="C3957" t="str">
            <v>虎口成形术</v>
          </cell>
          <cell r="D3957" t="str">
            <v>含虎口加深术、虎口开大术；不含指蹼成形术</v>
          </cell>
        </row>
        <row r="3957">
          <cell r="F3957" t="str">
            <v>单侧</v>
          </cell>
          <cell r="G3957">
            <v>1190</v>
          </cell>
          <cell r="H3957">
            <v>1160</v>
          </cell>
          <cell r="I3957">
            <v>1045</v>
          </cell>
        </row>
        <row r="3958">
          <cell r="B3958">
            <v>33152104000</v>
          </cell>
          <cell r="C3958" t="str">
            <v>指蹼成形术</v>
          </cell>
        </row>
        <row r="3958">
          <cell r="F3958" t="str">
            <v>每指蹼</v>
          </cell>
          <cell r="G3958">
            <v>940</v>
          </cell>
          <cell r="H3958">
            <v>920</v>
          </cell>
          <cell r="I3958">
            <v>830</v>
          </cell>
        </row>
        <row r="3959">
          <cell r="B3959">
            <v>33152104001</v>
          </cell>
          <cell r="C3959" t="str">
            <v>趾蹼成形术</v>
          </cell>
        </row>
        <row r="3959">
          <cell r="F3959" t="str">
            <v>每趾蹼</v>
          </cell>
          <cell r="G3959">
            <v>940</v>
          </cell>
          <cell r="H3959">
            <v>920</v>
          </cell>
          <cell r="I3959">
            <v>830</v>
          </cell>
        </row>
        <row r="3960">
          <cell r="B3960">
            <v>33152104100</v>
          </cell>
          <cell r="C3960" t="str">
            <v>甲床修补术</v>
          </cell>
        </row>
        <row r="3960">
          <cell r="F3960" t="str">
            <v>次</v>
          </cell>
          <cell r="G3960">
            <v>940</v>
          </cell>
          <cell r="H3960">
            <v>920</v>
          </cell>
          <cell r="I3960">
            <v>830</v>
          </cell>
        </row>
        <row r="3961">
          <cell r="B3961">
            <v>331522</v>
          </cell>
          <cell r="C3961" t="str">
            <v>肌肉、肌腱、韧带手术</v>
          </cell>
        </row>
        <row r="3962">
          <cell r="B3962">
            <v>33152200100</v>
          </cell>
          <cell r="C3962" t="str">
            <v>骨骼肌软组织肿瘤切除术</v>
          </cell>
        </row>
        <row r="3962">
          <cell r="F3962" t="str">
            <v>次</v>
          </cell>
          <cell r="G3962">
            <v>1390</v>
          </cell>
          <cell r="H3962">
            <v>1365</v>
          </cell>
          <cell r="I3962">
            <v>1230</v>
          </cell>
        </row>
        <row r="3963">
          <cell r="B3963">
            <v>33152200101</v>
          </cell>
          <cell r="C3963" t="str">
            <v>浅表骨骼肌软组织肿瘤切除术</v>
          </cell>
        </row>
        <row r="3963">
          <cell r="F3963" t="str">
            <v>次</v>
          </cell>
          <cell r="G3963">
            <v>485</v>
          </cell>
          <cell r="H3963">
            <v>485</v>
          </cell>
          <cell r="I3963">
            <v>435</v>
          </cell>
        </row>
        <row r="3964">
          <cell r="B3964">
            <v>33152200200</v>
          </cell>
          <cell r="C3964" t="str">
            <v>肌性斜颈矫正术</v>
          </cell>
        </row>
        <row r="3964">
          <cell r="F3964" t="str">
            <v>次</v>
          </cell>
          <cell r="G3964">
            <v>1015</v>
          </cell>
          <cell r="H3964">
            <v>1000</v>
          </cell>
          <cell r="I3964">
            <v>900</v>
          </cell>
        </row>
        <row r="3965">
          <cell r="B3965">
            <v>33152200300</v>
          </cell>
          <cell r="C3965" t="str">
            <v>骨化性肌炎局部切除术</v>
          </cell>
        </row>
        <row r="3965">
          <cell r="F3965" t="str">
            <v>每部位</v>
          </cell>
          <cell r="G3965">
            <v>1015</v>
          </cell>
          <cell r="H3965">
            <v>1000</v>
          </cell>
          <cell r="I3965">
            <v>900</v>
          </cell>
        </row>
        <row r="3966">
          <cell r="B3966">
            <v>33152200400</v>
          </cell>
          <cell r="C3966" t="str">
            <v>脑瘫肌力肌张力调整术</v>
          </cell>
          <cell r="D3966" t="str">
            <v>含肌腱松解、延长、切断、神经移位</v>
          </cell>
        </row>
        <row r="3966">
          <cell r="F3966" t="str">
            <v>单肢</v>
          </cell>
          <cell r="G3966">
            <v>1390</v>
          </cell>
          <cell r="H3966">
            <v>1365</v>
          </cell>
          <cell r="I3966">
            <v>1230</v>
          </cell>
        </row>
        <row r="3967">
          <cell r="B3967">
            <v>33152200500</v>
          </cell>
          <cell r="C3967" t="str">
            <v>上肢筋膜间室综合征切开减压术</v>
          </cell>
        </row>
        <row r="3967">
          <cell r="F3967" t="str">
            <v>次</v>
          </cell>
          <cell r="G3967">
            <v>1525</v>
          </cell>
          <cell r="H3967">
            <v>1500</v>
          </cell>
          <cell r="I3967">
            <v>1350</v>
          </cell>
        </row>
        <row r="3968">
          <cell r="B3968">
            <v>33152200600</v>
          </cell>
          <cell r="C3968" t="str">
            <v>肱二头肌腱断裂修补术</v>
          </cell>
        </row>
        <row r="3968">
          <cell r="F3968" t="str">
            <v>次</v>
          </cell>
          <cell r="G3968">
            <v>1150</v>
          </cell>
          <cell r="H3968">
            <v>1135</v>
          </cell>
          <cell r="I3968">
            <v>1020</v>
          </cell>
        </row>
        <row r="3969">
          <cell r="B3969">
            <v>33152200601</v>
          </cell>
          <cell r="C3969" t="str">
            <v>肱三头肌腱断裂修补术</v>
          </cell>
        </row>
        <row r="3969">
          <cell r="F3969" t="str">
            <v>次</v>
          </cell>
          <cell r="G3969">
            <v>1150</v>
          </cell>
          <cell r="H3969">
            <v>1135</v>
          </cell>
          <cell r="I3969">
            <v>1020</v>
          </cell>
        </row>
        <row r="3970">
          <cell r="B3970">
            <v>33152200700</v>
          </cell>
          <cell r="C3970" t="str">
            <v>岗上肌腱钙化沉淀物取出术</v>
          </cell>
        </row>
        <row r="3970">
          <cell r="F3970" t="str">
            <v>次</v>
          </cell>
          <cell r="G3970">
            <v>1150</v>
          </cell>
          <cell r="H3970">
            <v>1135</v>
          </cell>
          <cell r="I3970">
            <v>1020</v>
          </cell>
        </row>
        <row r="3971">
          <cell r="B3971">
            <v>33152200800</v>
          </cell>
          <cell r="C3971" t="str">
            <v>肩袖破裂修补术</v>
          </cell>
          <cell r="D3971" t="str">
            <v>含前盂唇损伤修补术（BANKART）、上盂唇撕裂修复术（SLAP）、盂唇修复术</v>
          </cell>
        </row>
        <row r="3971">
          <cell r="F3971" t="str">
            <v>次</v>
          </cell>
          <cell r="G3971">
            <v>1290</v>
          </cell>
          <cell r="H3971">
            <v>1270</v>
          </cell>
          <cell r="I3971">
            <v>1145</v>
          </cell>
        </row>
        <row r="3972">
          <cell r="B3972">
            <v>33152200900</v>
          </cell>
          <cell r="C3972" t="str">
            <v>腕管综合症切开减压术</v>
          </cell>
        </row>
        <row r="3972">
          <cell r="F3972" t="str">
            <v>次</v>
          </cell>
          <cell r="G3972">
            <v>875</v>
          </cell>
          <cell r="H3972">
            <v>865</v>
          </cell>
          <cell r="I3972">
            <v>775</v>
          </cell>
        </row>
        <row r="3973">
          <cell r="B3973">
            <v>33152201000</v>
          </cell>
          <cell r="C3973" t="str">
            <v>肱二头肌长头腱脱位修复术</v>
          </cell>
        </row>
        <row r="3973">
          <cell r="F3973" t="str">
            <v>次</v>
          </cell>
          <cell r="G3973">
            <v>1015</v>
          </cell>
          <cell r="H3973">
            <v>1000</v>
          </cell>
          <cell r="I3973">
            <v>900</v>
          </cell>
        </row>
        <row r="3974">
          <cell r="B3974">
            <v>33152201001</v>
          </cell>
          <cell r="C3974" t="str">
            <v>肱三头肌长头腱脱位修复术</v>
          </cell>
        </row>
        <row r="3974">
          <cell r="F3974" t="str">
            <v>次</v>
          </cell>
          <cell r="G3974">
            <v>1015</v>
          </cell>
          <cell r="H3974">
            <v>1000</v>
          </cell>
          <cell r="I3974">
            <v>900</v>
          </cell>
        </row>
        <row r="3975">
          <cell r="B3975">
            <v>33152201100</v>
          </cell>
          <cell r="C3975" t="str">
            <v>格林先天性高肩胛症手术</v>
          </cell>
        </row>
        <row r="3975">
          <cell r="F3975" t="str">
            <v>次</v>
          </cell>
          <cell r="G3975">
            <v>1290</v>
          </cell>
          <cell r="H3975">
            <v>1270</v>
          </cell>
          <cell r="I3975">
            <v>1145</v>
          </cell>
        </row>
        <row r="3976">
          <cell r="B3976">
            <v>33152201200</v>
          </cell>
          <cell r="C3976" t="str">
            <v>臀大肌挛缩切除术</v>
          </cell>
        </row>
        <row r="3976">
          <cell r="F3976" t="str">
            <v>次</v>
          </cell>
          <cell r="G3976">
            <v>1015</v>
          </cell>
          <cell r="H3976">
            <v>1000</v>
          </cell>
          <cell r="I3976">
            <v>900</v>
          </cell>
        </row>
        <row r="3977">
          <cell r="B3977">
            <v>33152201300</v>
          </cell>
          <cell r="C3977" t="str">
            <v>髂胫束松解术</v>
          </cell>
        </row>
        <row r="3977">
          <cell r="F3977" t="str">
            <v>次</v>
          </cell>
          <cell r="G3977">
            <v>1015</v>
          </cell>
          <cell r="H3977">
            <v>1000</v>
          </cell>
          <cell r="I3977">
            <v>900</v>
          </cell>
        </row>
        <row r="3978">
          <cell r="B3978">
            <v>33152201400</v>
          </cell>
          <cell r="C3978" t="str">
            <v>下肢筋膜间室综合征切开减压术</v>
          </cell>
        </row>
        <row r="3978">
          <cell r="F3978" t="str">
            <v>次</v>
          </cell>
          <cell r="G3978">
            <v>1525</v>
          </cell>
          <cell r="H3978">
            <v>1500</v>
          </cell>
          <cell r="I3978">
            <v>1350</v>
          </cell>
        </row>
        <row r="3979">
          <cell r="B3979">
            <v>33152201500</v>
          </cell>
          <cell r="C3979" t="str">
            <v>腓骨肌腱脱位修复术</v>
          </cell>
        </row>
        <row r="3979">
          <cell r="F3979" t="str">
            <v>次</v>
          </cell>
          <cell r="G3979">
            <v>1500</v>
          </cell>
          <cell r="H3979">
            <v>1470</v>
          </cell>
          <cell r="I3979">
            <v>1325</v>
          </cell>
        </row>
        <row r="3980">
          <cell r="B3980">
            <v>33152201600</v>
          </cell>
          <cell r="C3980" t="str">
            <v>跟腱断裂修补术</v>
          </cell>
        </row>
        <row r="3980">
          <cell r="E3980" t="str">
            <v>特殊缝线</v>
          </cell>
          <cell r="F3980" t="str">
            <v>次</v>
          </cell>
          <cell r="G3980">
            <v>1290</v>
          </cell>
          <cell r="H3980">
            <v>1270</v>
          </cell>
          <cell r="I3980">
            <v>1145</v>
          </cell>
        </row>
        <row r="3981">
          <cell r="B3981">
            <v>331523</v>
          </cell>
          <cell r="C3981" t="str">
            <v>骨关节其他手术</v>
          </cell>
        </row>
        <row r="3982">
          <cell r="B3982">
            <v>33152300100</v>
          </cell>
          <cell r="C3982" t="str">
            <v>骨折手法整复术</v>
          </cell>
        </row>
        <row r="3982">
          <cell r="F3982" t="str">
            <v>次</v>
          </cell>
          <cell r="G3982">
            <v>140</v>
          </cell>
          <cell r="H3982">
            <v>135</v>
          </cell>
          <cell r="I3982">
            <v>120</v>
          </cell>
        </row>
        <row r="3983">
          <cell r="B3983">
            <v>33152300101</v>
          </cell>
          <cell r="C3983" t="str">
            <v>跖、趾骨折手法整复术</v>
          </cell>
        </row>
        <row r="3983">
          <cell r="F3983" t="str">
            <v>次</v>
          </cell>
          <cell r="G3983">
            <v>70</v>
          </cell>
          <cell r="H3983">
            <v>68</v>
          </cell>
          <cell r="I3983">
            <v>61</v>
          </cell>
        </row>
        <row r="3984">
          <cell r="B3984">
            <v>33152300102</v>
          </cell>
          <cell r="C3984" t="str">
            <v>掌、指骨折手法整复术</v>
          </cell>
        </row>
        <row r="3984">
          <cell r="F3984" t="str">
            <v>次</v>
          </cell>
          <cell r="G3984">
            <v>70</v>
          </cell>
          <cell r="H3984">
            <v>68</v>
          </cell>
          <cell r="I3984">
            <v>61</v>
          </cell>
        </row>
        <row r="3985">
          <cell r="B3985">
            <v>33152300200</v>
          </cell>
          <cell r="C3985" t="str">
            <v>皮肤牵引术</v>
          </cell>
          <cell r="D3985" t="str">
            <v>含牵引器具</v>
          </cell>
        </row>
        <row r="3985">
          <cell r="F3985" t="str">
            <v>次</v>
          </cell>
          <cell r="G3985">
            <v>100</v>
          </cell>
          <cell r="H3985">
            <v>95</v>
          </cell>
          <cell r="I3985">
            <v>85</v>
          </cell>
        </row>
        <row r="3986">
          <cell r="B3986">
            <v>33152300201</v>
          </cell>
          <cell r="C3986" t="str">
            <v>皮肤牵引术后持续牵引（次日起）</v>
          </cell>
        </row>
        <row r="3986">
          <cell r="F3986" t="str">
            <v>日</v>
          </cell>
          <cell r="G3986">
            <v>3</v>
          </cell>
          <cell r="H3986">
            <v>3</v>
          </cell>
          <cell r="I3986">
            <v>2.5</v>
          </cell>
        </row>
        <row r="3987">
          <cell r="B3987">
            <v>33152300202</v>
          </cell>
          <cell r="C3987" t="str">
            <v>四头带牵引</v>
          </cell>
          <cell r="D3987" t="str">
            <v>含牵引器具</v>
          </cell>
        </row>
        <row r="3987">
          <cell r="F3987" t="str">
            <v>次</v>
          </cell>
          <cell r="G3987">
            <v>100</v>
          </cell>
          <cell r="H3987">
            <v>95</v>
          </cell>
          <cell r="I3987">
            <v>85</v>
          </cell>
        </row>
        <row r="3988">
          <cell r="B3988">
            <v>33152300203</v>
          </cell>
          <cell r="C3988" t="str">
            <v>四头带牵引后持续牵引（次日起）</v>
          </cell>
        </row>
        <row r="3988">
          <cell r="F3988" t="str">
            <v>日</v>
          </cell>
          <cell r="G3988">
            <v>3</v>
          </cell>
          <cell r="H3988">
            <v>3</v>
          </cell>
          <cell r="I3988">
            <v>2.5</v>
          </cell>
        </row>
        <row r="3989">
          <cell r="B3989">
            <v>33152300300</v>
          </cell>
          <cell r="C3989" t="str">
            <v>骨骼牵引术</v>
          </cell>
          <cell r="D3989" t="str">
            <v>含尺骨鹰嘴、股骨髁上、胫骨结节、跟骨</v>
          </cell>
          <cell r="E3989" t="str">
            <v> </v>
          </cell>
          <cell r="F3989" t="str">
            <v>次</v>
          </cell>
          <cell r="G3989">
            <v>140</v>
          </cell>
          <cell r="H3989">
            <v>135</v>
          </cell>
          <cell r="I3989">
            <v>120</v>
          </cell>
        </row>
        <row r="3990">
          <cell r="B3990">
            <v>33152300301</v>
          </cell>
          <cell r="C3990" t="str">
            <v>骨骼牵引术后持续牵引（次日起）</v>
          </cell>
        </row>
        <row r="3990">
          <cell r="F3990" t="str">
            <v>日</v>
          </cell>
          <cell r="G3990">
            <v>3</v>
          </cell>
          <cell r="H3990">
            <v>3</v>
          </cell>
          <cell r="I3990">
            <v>2.5</v>
          </cell>
        </row>
        <row r="3991">
          <cell r="B3991">
            <v>33152300400</v>
          </cell>
          <cell r="C3991" t="str">
            <v>颅骨牵引术</v>
          </cell>
        </row>
        <row r="3991">
          <cell r="F3991" t="str">
            <v>次</v>
          </cell>
          <cell r="G3991">
            <v>140</v>
          </cell>
          <cell r="H3991">
            <v>135</v>
          </cell>
          <cell r="I3991">
            <v>120</v>
          </cell>
        </row>
        <row r="3992">
          <cell r="B3992">
            <v>33152300401</v>
          </cell>
          <cell r="C3992" t="str">
            <v>颅骨牵引术后持续牵引（次日起）</v>
          </cell>
        </row>
        <row r="3992">
          <cell r="F3992" t="str">
            <v>日</v>
          </cell>
          <cell r="G3992">
            <v>3</v>
          </cell>
          <cell r="H3992">
            <v>3</v>
          </cell>
          <cell r="I3992">
            <v>2.5</v>
          </cell>
        </row>
        <row r="3993">
          <cell r="B3993">
            <v>33152300500</v>
          </cell>
          <cell r="C3993" t="str">
            <v>颅骨头环牵引术</v>
          </cell>
        </row>
        <row r="3993">
          <cell r="E3993" t="str">
            <v> </v>
          </cell>
          <cell r="F3993" t="str">
            <v>次</v>
          </cell>
          <cell r="G3993">
            <v>225</v>
          </cell>
          <cell r="H3993">
            <v>216</v>
          </cell>
          <cell r="I3993">
            <v>195</v>
          </cell>
        </row>
        <row r="3994">
          <cell r="B3994">
            <v>33152300501</v>
          </cell>
          <cell r="C3994" t="str">
            <v>颅骨头环牵引术后持续牵引（次日起）</v>
          </cell>
        </row>
        <row r="3994">
          <cell r="F3994" t="str">
            <v>日</v>
          </cell>
          <cell r="G3994">
            <v>3</v>
          </cell>
          <cell r="H3994">
            <v>3</v>
          </cell>
          <cell r="I3994">
            <v>2.5</v>
          </cell>
        </row>
        <row r="3995">
          <cell r="B3995">
            <v>33152300600</v>
          </cell>
          <cell r="C3995" t="str">
            <v>石膏固定术(特大)</v>
          </cell>
          <cell r="D3995" t="str">
            <v>指髋人字石膏、石膏床、石膏背心</v>
          </cell>
        </row>
        <row r="3995">
          <cell r="F3995" t="str">
            <v>次</v>
          </cell>
          <cell r="G3995">
            <v>140</v>
          </cell>
          <cell r="H3995">
            <v>135</v>
          </cell>
          <cell r="I3995">
            <v>120</v>
          </cell>
        </row>
        <row r="3996">
          <cell r="B3996">
            <v>33152300700</v>
          </cell>
          <cell r="C3996" t="str">
            <v>石膏固定术(大)</v>
          </cell>
          <cell r="D3996" t="str">
            <v>指下肢管型石膏、胸肩石膏</v>
          </cell>
        </row>
        <row r="3996">
          <cell r="F3996" t="str">
            <v>次</v>
          </cell>
          <cell r="G3996">
            <v>85</v>
          </cell>
          <cell r="H3996">
            <v>81</v>
          </cell>
          <cell r="I3996">
            <v>73</v>
          </cell>
        </row>
        <row r="3997">
          <cell r="B3997">
            <v>33152300800</v>
          </cell>
          <cell r="C3997" t="str">
            <v>石膏固定术(中)</v>
          </cell>
          <cell r="D3997" t="str">
            <v>指下肢石膏托、上肢管型石膏</v>
          </cell>
        </row>
        <row r="3997">
          <cell r="F3997" t="str">
            <v>次</v>
          </cell>
          <cell r="G3997">
            <v>55</v>
          </cell>
          <cell r="H3997">
            <v>54</v>
          </cell>
          <cell r="I3997">
            <v>49</v>
          </cell>
        </row>
        <row r="3998">
          <cell r="B3998">
            <v>33152300900</v>
          </cell>
          <cell r="C3998" t="str">
            <v>石膏固定术(小)</v>
          </cell>
          <cell r="D3998" t="str">
            <v>指前臂石膏托、前臂管型及小腿“U”型石膏 </v>
          </cell>
        </row>
        <row r="3998">
          <cell r="F3998" t="str">
            <v>次</v>
          </cell>
          <cell r="G3998">
            <v>30</v>
          </cell>
          <cell r="H3998">
            <v>27</v>
          </cell>
          <cell r="I3998">
            <v>24</v>
          </cell>
        </row>
        <row r="3999">
          <cell r="B3999">
            <v>33152301000</v>
          </cell>
          <cell r="C3999" t="str">
            <v>石膏拆除术</v>
          </cell>
        </row>
        <row r="3999">
          <cell r="F3999" t="str">
            <v>次</v>
          </cell>
          <cell r="G3999">
            <v>30</v>
          </cell>
          <cell r="H3999">
            <v>27</v>
          </cell>
          <cell r="I3999">
            <v>24</v>
          </cell>
        </row>
        <row r="4000">
          <cell r="B4000">
            <v>33152301100</v>
          </cell>
          <cell r="C4000" t="str">
            <v>各部位多头带包扎术</v>
          </cell>
        </row>
        <row r="4000">
          <cell r="F4000" t="str">
            <v>每部位</v>
          </cell>
          <cell r="G4000">
            <v>42</v>
          </cell>
          <cell r="H4000">
            <v>41</v>
          </cell>
          <cell r="I4000">
            <v>37</v>
          </cell>
          <cell r="J4000" t="str">
            <v> </v>
          </cell>
        </row>
        <row r="4001">
          <cell r="B4001">
            <v>33152301200</v>
          </cell>
          <cell r="C4001" t="str">
            <v>跟骨钻孔术</v>
          </cell>
        </row>
        <row r="4001">
          <cell r="F4001" t="str">
            <v>次</v>
          </cell>
          <cell r="G4001">
            <v>250</v>
          </cell>
          <cell r="H4001">
            <v>245</v>
          </cell>
          <cell r="I4001">
            <v>220</v>
          </cell>
        </row>
        <row r="4002">
          <cell r="B4002">
            <v>3316</v>
          </cell>
          <cell r="C4002" t="str">
            <v>16．体被系统手术</v>
          </cell>
        </row>
        <row r="4003">
          <cell r="B4003">
            <v>331601</v>
          </cell>
          <cell r="C4003" t="str">
            <v>乳房手术</v>
          </cell>
        </row>
        <row r="4003">
          <cell r="E4003" t="str">
            <v>乳房旋切穿刺针</v>
          </cell>
        </row>
        <row r="4004">
          <cell r="B4004">
            <v>33160190102</v>
          </cell>
          <cell r="C4004" t="str">
            <v>使用带吸刮功能手术解剖器加收（乳房手术）</v>
          </cell>
        </row>
        <row r="4004">
          <cell r="F4004" t="str">
            <v>人次</v>
          </cell>
          <cell r="G4004">
            <v>200</v>
          </cell>
          <cell r="H4004">
            <v>200</v>
          </cell>
          <cell r="I4004">
            <v>200</v>
          </cell>
        </row>
        <row r="4005">
          <cell r="B4005">
            <v>33160190100</v>
          </cell>
          <cell r="C4005" t="str">
            <v>使用超声切割止血刀加收（乳房手术）</v>
          </cell>
        </row>
        <row r="4005">
          <cell r="F4005" t="str">
            <v>例</v>
          </cell>
          <cell r="G4005">
            <v>810</v>
          </cell>
          <cell r="H4005">
            <v>810</v>
          </cell>
          <cell r="I4005">
            <v>810</v>
          </cell>
        </row>
        <row r="4006">
          <cell r="B4006">
            <v>33160100200</v>
          </cell>
          <cell r="C4006" t="str">
            <v>乳腺肿物切除术（单侧）</v>
          </cell>
        </row>
        <row r="4006">
          <cell r="F4006" t="str">
            <v>次</v>
          </cell>
          <cell r="G4006">
            <v>575</v>
          </cell>
          <cell r="H4006">
            <v>565</v>
          </cell>
          <cell r="I4006">
            <v>510</v>
          </cell>
        </row>
        <row r="4007">
          <cell r="B4007">
            <v>33160100201</v>
          </cell>
          <cell r="C4007" t="str">
            <v>乳腺肿物切除术（双侧）</v>
          </cell>
        </row>
        <row r="4007">
          <cell r="F4007" t="str">
            <v>次</v>
          </cell>
          <cell r="G4007">
            <v>1150</v>
          </cell>
          <cell r="H4007">
            <v>1135</v>
          </cell>
          <cell r="I4007">
            <v>1020</v>
          </cell>
        </row>
        <row r="4008">
          <cell r="B4008">
            <v>33160100202</v>
          </cell>
          <cell r="C4008" t="str">
            <v>乳腺窦道切除术（单侧）</v>
          </cell>
        </row>
        <row r="4008">
          <cell r="F4008" t="str">
            <v>次</v>
          </cell>
          <cell r="G4008">
            <v>575</v>
          </cell>
          <cell r="H4008">
            <v>565</v>
          </cell>
          <cell r="I4008">
            <v>510</v>
          </cell>
        </row>
        <row r="4009">
          <cell r="B4009">
            <v>33160100203</v>
          </cell>
          <cell r="C4009" t="str">
            <v>乳腺窦道切除术（双侧）</v>
          </cell>
        </row>
        <row r="4009">
          <cell r="F4009" t="str">
            <v>次</v>
          </cell>
          <cell r="G4009">
            <v>1150</v>
          </cell>
          <cell r="H4009">
            <v>1135</v>
          </cell>
          <cell r="I4009">
            <v>1020</v>
          </cell>
        </row>
        <row r="4010">
          <cell r="B4010">
            <v>33160100300</v>
          </cell>
          <cell r="C4010" t="str">
            <v>副乳切除术（单侧）</v>
          </cell>
        </row>
        <row r="4010">
          <cell r="F4010" t="str">
            <v>次</v>
          </cell>
          <cell r="G4010">
            <v>575</v>
          </cell>
          <cell r="H4010">
            <v>565</v>
          </cell>
          <cell r="I4010">
            <v>510</v>
          </cell>
        </row>
        <row r="4011">
          <cell r="B4011">
            <v>33160100301</v>
          </cell>
          <cell r="C4011" t="str">
            <v>副乳切除术（双侧）</v>
          </cell>
        </row>
        <row r="4011">
          <cell r="F4011" t="str">
            <v>次</v>
          </cell>
          <cell r="G4011">
            <v>1150</v>
          </cell>
          <cell r="H4011">
            <v>1135</v>
          </cell>
          <cell r="I4011">
            <v>1020</v>
          </cell>
        </row>
        <row r="4012">
          <cell r="B4012">
            <v>33160100400</v>
          </cell>
          <cell r="C4012" t="str">
            <v>单纯乳房切除术（单侧）</v>
          </cell>
        </row>
        <row r="4012">
          <cell r="F4012" t="str">
            <v>次</v>
          </cell>
          <cell r="G4012">
            <v>765</v>
          </cell>
          <cell r="H4012">
            <v>740</v>
          </cell>
          <cell r="I4012">
            <v>665</v>
          </cell>
        </row>
        <row r="4013">
          <cell r="B4013">
            <v>33160100401</v>
          </cell>
          <cell r="C4013" t="str">
            <v>单纯乳房切除术（双侧）</v>
          </cell>
        </row>
        <row r="4013">
          <cell r="F4013" t="str">
            <v>次</v>
          </cell>
          <cell r="G4013">
            <v>1525</v>
          </cell>
          <cell r="H4013">
            <v>1485</v>
          </cell>
          <cell r="I4013">
            <v>1335</v>
          </cell>
        </row>
        <row r="4014">
          <cell r="B4014">
            <v>33160100500</v>
          </cell>
          <cell r="C4014" t="str">
            <v>乳腺癌根治术（单侧）</v>
          </cell>
        </row>
        <row r="4014">
          <cell r="F4014" t="str">
            <v>次</v>
          </cell>
          <cell r="G4014">
            <v>2527</v>
          </cell>
          <cell r="H4014">
            <v>2520</v>
          </cell>
          <cell r="I4014">
            <v>2267</v>
          </cell>
        </row>
        <row r="4015">
          <cell r="B4015">
            <v>33160100501</v>
          </cell>
          <cell r="C4015" t="str">
            <v>乳腺癌根治术（双侧）</v>
          </cell>
        </row>
        <row r="4015">
          <cell r="F4015" t="str">
            <v>次</v>
          </cell>
          <cell r="G4015">
            <v>5054</v>
          </cell>
          <cell r="H4015">
            <v>5040</v>
          </cell>
          <cell r="I4015">
            <v>4536</v>
          </cell>
        </row>
        <row r="4016">
          <cell r="B4016">
            <v>33160100502</v>
          </cell>
          <cell r="C4016" t="str">
            <v>乳腺癌根治术植皮加收（单侧）</v>
          </cell>
        </row>
        <row r="4016">
          <cell r="F4016" t="str">
            <v>次</v>
          </cell>
          <cell r="G4016">
            <v>405</v>
          </cell>
          <cell r="H4016">
            <v>405</v>
          </cell>
          <cell r="I4016">
            <v>405</v>
          </cell>
        </row>
        <row r="4017">
          <cell r="B4017">
            <v>33160100503</v>
          </cell>
          <cell r="C4017" t="str">
            <v>乳腺癌根治术植皮加收（双侧）</v>
          </cell>
        </row>
        <row r="4017">
          <cell r="F4017" t="str">
            <v>次</v>
          </cell>
          <cell r="G4017">
            <v>810</v>
          </cell>
          <cell r="H4017">
            <v>810</v>
          </cell>
          <cell r="I4017">
            <v>810</v>
          </cell>
        </row>
        <row r="4018">
          <cell r="B4018">
            <v>33160100600</v>
          </cell>
          <cell r="C4018" t="str">
            <v>乳腺癌扩大根治术（单侧）</v>
          </cell>
          <cell r="D4018" t="str">
            <v>含保留胸肌、保乳的术式</v>
          </cell>
        </row>
        <row r="4018">
          <cell r="F4018" t="str">
            <v>次</v>
          </cell>
          <cell r="G4018">
            <v>3037</v>
          </cell>
          <cell r="H4018">
            <v>2763</v>
          </cell>
          <cell r="I4018">
            <v>2490</v>
          </cell>
        </row>
        <row r="4019">
          <cell r="B4019">
            <v>33160100601</v>
          </cell>
          <cell r="C4019" t="str">
            <v>乳腺癌扩大根治术（双侧）</v>
          </cell>
          <cell r="D4019" t="str">
            <v>含保留胸肌、保乳的术式</v>
          </cell>
        </row>
        <row r="4019">
          <cell r="F4019" t="str">
            <v>次</v>
          </cell>
          <cell r="G4019">
            <v>6072</v>
          </cell>
          <cell r="H4019">
            <v>5519</v>
          </cell>
          <cell r="I4019">
            <v>4966</v>
          </cell>
        </row>
        <row r="4020">
          <cell r="B4020">
            <v>33160100700</v>
          </cell>
          <cell r="C4020" t="str">
            <v>乳房再造术（单侧）</v>
          </cell>
          <cell r="D4020" t="str">
            <v>不含乳头乳晕重建和乳腺切除</v>
          </cell>
        </row>
        <row r="4020">
          <cell r="F4020" t="str">
            <v>次</v>
          </cell>
          <cell r="G4020">
            <v>2440</v>
          </cell>
          <cell r="H4020">
            <v>2384</v>
          </cell>
          <cell r="I4020">
            <v>2146</v>
          </cell>
        </row>
        <row r="4021">
          <cell r="B4021">
            <v>33160100701</v>
          </cell>
          <cell r="C4021" t="str">
            <v>乳房再造术（双侧）</v>
          </cell>
          <cell r="D4021" t="str">
            <v>不含乳头乳晕重建和乳腺切除</v>
          </cell>
        </row>
        <row r="4021">
          <cell r="F4021" t="str">
            <v>次</v>
          </cell>
          <cell r="G4021">
            <v>4879</v>
          </cell>
          <cell r="H4021">
            <v>4774</v>
          </cell>
          <cell r="I4021">
            <v>4296</v>
          </cell>
        </row>
        <row r="4022">
          <cell r="B4022">
            <v>33160100800</v>
          </cell>
          <cell r="C4022" t="str">
            <v>乳腺癌根治+乳房再造术（单侧）</v>
          </cell>
          <cell r="D4022" t="str">
            <v>含Ⅰ期乳房再造；不含带血管蒂的肌皮组织移植、Ⅱ期乳房再造</v>
          </cell>
        </row>
        <row r="4022">
          <cell r="F4022" t="str">
            <v>次</v>
          </cell>
          <cell r="G4022">
            <v>4458</v>
          </cell>
          <cell r="H4022">
            <v>4050</v>
          </cell>
          <cell r="I4022">
            <v>3642</v>
          </cell>
        </row>
        <row r="4023">
          <cell r="B4023">
            <v>33160100801</v>
          </cell>
          <cell r="C4023" t="str">
            <v>乳腺癌根治+乳房再造术（双侧）</v>
          </cell>
          <cell r="D4023" t="str">
            <v>含Ⅰ期乳房再造；不含带血管蒂的肌皮组织移植、Ⅱ期乳房再造</v>
          </cell>
        </row>
        <row r="4023">
          <cell r="F4023" t="str">
            <v>次</v>
          </cell>
          <cell r="G4023">
            <v>8000</v>
          </cell>
          <cell r="H4023">
            <v>7273</v>
          </cell>
          <cell r="I4023">
            <v>6545</v>
          </cell>
        </row>
        <row r="4024">
          <cell r="B4024">
            <v>33160100900</v>
          </cell>
          <cell r="C4024" t="str">
            <v>乳房再造术II期（单侧）</v>
          </cell>
          <cell r="D4024" t="str">
            <v>含乳头乳晕重建、带血管蒂的肌皮组织移植或大网膜移植</v>
          </cell>
        </row>
        <row r="4024">
          <cell r="F4024" t="str">
            <v>次</v>
          </cell>
          <cell r="G4024">
            <v>3564</v>
          </cell>
          <cell r="H4024">
            <v>3240</v>
          </cell>
          <cell r="I4024">
            <v>2916</v>
          </cell>
        </row>
        <row r="4025">
          <cell r="B4025">
            <v>33160100901</v>
          </cell>
          <cell r="C4025" t="str">
            <v>乳房再造术II期（双侧）</v>
          </cell>
          <cell r="D4025" t="str">
            <v>含乳头乳晕重建、带血管蒂的肌皮组织移植或大网膜移植</v>
          </cell>
        </row>
        <row r="4025">
          <cell r="F4025" t="str">
            <v>次</v>
          </cell>
          <cell r="G4025">
            <v>7128</v>
          </cell>
          <cell r="H4025">
            <v>6480</v>
          </cell>
          <cell r="I4025">
            <v>5832</v>
          </cell>
        </row>
        <row r="4026">
          <cell r="B4026">
            <v>33160101000</v>
          </cell>
          <cell r="C4026" t="str">
            <v>乳头内陷矫正术</v>
          </cell>
        </row>
        <row r="4026">
          <cell r="F4026" t="str">
            <v>单侧</v>
          </cell>
          <cell r="G4026">
            <v>700</v>
          </cell>
          <cell r="H4026">
            <v>700</v>
          </cell>
          <cell r="I4026">
            <v>700</v>
          </cell>
        </row>
        <row r="4027">
          <cell r="B4027">
            <v>331602</v>
          </cell>
          <cell r="C4027" t="str">
            <v>皮肤和皮下组织手术</v>
          </cell>
        </row>
        <row r="4028">
          <cell r="B4028">
            <v>33160290100</v>
          </cell>
          <cell r="C4028" t="str">
            <v>恶性软组织肿瘤广泛切除术</v>
          </cell>
          <cell r="D4028" t="str">
            <v>含淋巴清扫</v>
          </cell>
        </row>
        <row r="4028">
          <cell r="F4028" t="str">
            <v>次</v>
          </cell>
          <cell r="G4028">
            <v>1980</v>
          </cell>
          <cell r="H4028">
            <v>1944</v>
          </cell>
          <cell r="I4028">
            <v>1752</v>
          </cell>
        </row>
        <row r="4029">
          <cell r="B4029">
            <v>33160290101</v>
          </cell>
          <cell r="C4029" t="str">
            <v>恶性软组织肿瘤广泛切除植皮术加收</v>
          </cell>
        </row>
        <row r="4029">
          <cell r="F4029" t="str">
            <v>次</v>
          </cell>
          <cell r="G4029">
            <v>486</v>
          </cell>
          <cell r="H4029">
            <v>486</v>
          </cell>
          <cell r="I4029">
            <v>486</v>
          </cell>
        </row>
        <row r="4030">
          <cell r="B4030">
            <v>33160200200</v>
          </cell>
          <cell r="C4030" t="str">
            <v>体表异物表皮切开取出术</v>
          </cell>
        </row>
        <row r="4030">
          <cell r="F4030" t="str">
            <v>次</v>
          </cell>
          <cell r="G4030">
            <v>115</v>
          </cell>
          <cell r="H4030">
            <v>110</v>
          </cell>
          <cell r="I4030">
            <v>100</v>
          </cell>
        </row>
        <row r="4031">
          <cell r="B4031">
            <v>33160200201</v>
          </cell>
          <cell r="C4031" t="str">
            <v>非表皮切开取异物</v>
          </cell>
        </row>
        <row r="4031">
          <cell r="F4031" t="str">
            <v>次</v>
          </cell>
          <cell r="G4031">
            <v>27</v>
          </cell>
          <cell r="H4031">
            <v>27</v>
          </cell>
          <cell r="I4031">
            <v>24</v>
          </cell>
        </row>
        <row r="4032">
          <cell r="B4032">
            <v>33160200300</v>
          </cell>
          <cell r="C4032" t="str">
            <v>胼胝病变切除修复术</v>
          </cell>
          <cell r="D4032" t="str">
            <v>含鸡眼切除术等</v>
          </cell>
        </row>
        <row r="4032">
          <cell r="F4032" t="str">
            <v>每病变</v>
          </cell>
          <cell r="G4032">
            <v>113</v>
          </cell>
          <cell r="H4032">
            <v>110</v>
          </cell>
          <cell r="I4032">
            <v>99</v>
          </cell>
        </row>
        <row r="4033">
          <cell r="B4033">
            <v>33160200301</v>
          </cell>
          <cell r="C4033" t="str">
            <v>胼胝病变切除修复术植皮加收</v>
          </cell>
        </row>
        <row r="4033">
          <cell r="F4033" t="str">
            <v>每病变</v>
          </cell>
          <cell r="G4033">
            <v>405</v>
          </cell>
          <cell r="H4033">
            <v>405</v>
          </cell>
          <cell r="I4033">
            <v>405</v>
          </cell>
        </row>
        <row r="4034">
          <cell r="B4034">
            <v>33160200400</v>
          </cell>
          <cell r="C4034" t="str">
            <v>浅表肿物切除术</v>
          </cell>
          <cell r="D4034" t="str">
            <v>指全身各部位皮肤和皮下组织皮脂腺囊肿、脂肪瘤、纤维瘤、小血管瘤等，不含乳腺肿物和淋巴结切除</v>
          </cell>
        </row>
        <row r="4034">
          <cell r="F4034" t="str">
            <v>每肿物</v>
          </cell>
          <cell r="G4034">
            <v>108</v>
          </cell>
          <cell r="H4034">
            <v>97</v>
          </cell>
          <cell r="I4034">
            <v>87</v>
          </cell>
        </row>
        <row r="4035">
          <cell r="B4035">
            <v>33160200401</v>
          </cell>
          <cell r="C4035" t="str">
            <v>浅表肿物切除激光手术加收</v>
          </cell>
        </row>
        <row r="4035">
          <cell r="F4035" t="str">
            <v>每肿物</v>
          </cell>
          <cell r="G4035">
            <v>135</v>
          </cell>
          <cell r="H4035">
            <v>135</v>
          </cell>
          <cell r="I4035">
            <v>135</v>
          </cell>
          <cell r="J4035" t="str">
            <v>每人次最多按405元计收</v>
          </cell>
        </row>
        <row r="4036">
          <cell r="B4036">
            <v>33160200402</v>
          </cell>
          <cell r="C4036" t="str">
            <v>浅表肿物切除术（痣、疣）</v>
          </cell>
          <cell r="D4036" t="str">
            <v>含激光</v>
          </cell>
        </row>
        <row r="4036">
          <cell r="F4036" t="str">
            <v>粒</v>
          </cell>
          <cell r="G4036">
            <v>41</v>
          </cell>
          <cell r="H4036">
            <v>41</v>
          </cell>
          <cell r="I4036">
            <v>37</v>
          </cell>
        </row>
        <row r="4037">
          <cell r="B4037">
            <v>33160200403</v>
          </cell>
          <cell r="C4037" t="str">
            <v>浅表肿物切除术（痣、疣）（≥10粒）</v>
          </cell>
        </row>
        <row r="4037">
          <cell r="F4037" t="str">
            <v>人次</v>
          </cell>
          <cell r="G4037">
            <v>405</v>
          </cell>
          <cell r="H4037">
            <v>405</v>
          </cell>
          <cell r="I4037">
            <v>365</v>
          </cell>
        </row>
        <row r="4038">
          <cell r="B4038">
            <v>33160200500</v>
          </cell>
          <cell r="C4038" t="str">
            <v>海绵状血管瘤切除术(大)</v>
          </cell>
          <cell r="D4038" t="str">
            <v>指面积大于10cm2， 达到肢体一周及肢体1／4长度的瘤；不含皮瓣或组织移植</v>
          </cell>
        </row>
        <row r="4038">
          <cell r="F4038" t="str">
            <v>次</v>
          </cell>
          <cell r="G4038">
            <v>1544</v>
          </cell>
          <cell r="H4038">
            <v>1516</v>
          </cell>
          <cell r="I4038">
            <v>1362</v>
          </cell>
        </row>
        <row r="4039">
          <cell r="B4039">
            <v>33160200501</v>
          </cell>
          <cell r="C4039" t="str">
            <v>血管瘤切除术(大)需植皮加收</v>
          </cell>
        </row>
        <row r="4039">
          <cell r="F4039" t="str">
            <v>次</v>
          </cell>
          <cell r="G4039">
            <v>405</v>
          </cell>
          <cell r="H4039">
            <v>405</v>
          </cell>
          <cell r="I4039">
            <v>405</v>
          </cell>
        </row>
        <row r="4040">
          <cell r="B4040">
            <v>33160200502</v>
          </cell>
          <cell r="C4040" t="str">
            <v>血管瘤切除术(大)激光手术加收</v>
          </cell>
        </row>
        <row r="4040">
          <cell r="F4040" t="str">
            <v>次</v>
          </cell>
          <cell r="G4040">
            <v>135</v>
          </cell>
          <cell r="H4040">
            <v>135</v>
          </cell>
          <cell r="I4040">
            <v>135</v>
          </cell>
        </row>
        <row r="4041">
          <cell r="B4041">
            <v>33160200503</v>
          </cell>
          <cell r="C4041" t="str">
            <v>体表血管瘤切除术(大)</v>
          </cell>
          <cell r="D4041" t="str">
            <v>指面积大于10cm2， 达到肢体一周及肢体1／4长度的瘤；不含皮瓣或组织移植</v>
          </cell>
        </row>
        <row r="4041">
          <cell r="F4041" t="str">
            <v>次</v>
          </cell>
          <cell r="G4041">
            <v>1544</v>
          </cell>
          <cell r="H4041">
            <v>1516</v>
          </cell>
          <cell r="I4041">
            <v>1362</v>
          </cell>
        </row>
        <row r="4042">
          <cell r="B4042">
            <v>33160200504</v>
          </cell>
          <cell r="C4042" t="str">
            <v>脂肪血管瘤切除术(大)</v>
          </cell>
          <cell r="D4042" t="str">
            <v>指面积大于10cm2， 达到肢体一周及肢体1／4长度的瘤；不含皮瓣或组织移植</v>
          </cell>
        </row>
        <row r="4042">
          <cell r="F4042" t="str">
            <v>次</v>
          </cell>
          <cell r="G4042">
            <v>1544</v>
          </cell>
          <cell r="H4042">
            <v>1516</v>
          </cell>
          <cell r="I4042">
            <v>1362</v>
          </cell>
        </row>
        <row r="4043">
          <cell r="B4043">
            <v>33160200505</v>
          </cell>
          <cell r="C4043" t="str">
            <v>淋巴血管瘤切除术(大)</v>
          </cell>
          <cell r="D4043" t="str">
            <v>指面积大于10cm2， 达到肢体一周及肢体1／4长度的瘤；不含皮瓣或组织移植</v>
          </cell>
        </row>
        <row r="4043">
          <cell r="F4043" t="str">
            <v>次</v>
          </cell>
          <cell r="G4043">
            <v>1544</v>
          </cell>
          <cell r="H4043">
            <v>1516</v>
          </cell>
          <cell r="I4043">
            <v>1362</v>
          </cell>
        </row>
        <row r="4044">
          <cell r="B4044">
            <v>33160200506</v>
          </cell>
          <cell r="C4044" t="str">
            <v>纤维血管瘤切除术(大)</v>
          </cell>
          <cell r="D4044" t="str">
            <v>指面积大于10cm2， 达到肢体一周及肢体1／4长度的瘤；不含皮瓣或组织移植</v>
          </cell>
        </row>
        <row r="4044">
          <cell r="F4044" t="str">
            <v>次</v>
          </cell>
          <cell r="G4044">
            <v>1320</v>
          </cell>
          <cell r="H4044">
            <v>1296</v>
          </cell>
          <cell r="I4044">
            <v>1164</v>
          </cell>
        </row>
        <row r="4045">
          <cell r="B4045">
            <v>33160200507</v>
          </cell>
          <cell r="C4045" t="str">
            <v>神经纤维血管瘤切除术(大)</v>
          </cell>
          <cell r="D4045" t="str">
            <v>指面积大于10cm2， 达到肢体一周及肢体1／4长度的瘤；不含皮瓣或组织移植</v>
          </cell>
        </row>
        <row r="4045">
          <cell r="F4045" t="str">
            <v>次</v>
          </cell>
          <cell r="G4045">
            <v>1544</v>
          </cell>
          <cell r="H4045">
            <v>1516</v>
          </cell>
          <cell r="I4045">
            <v>1362</v>
          </cell>
        </row>
        <row r="4046">
          <cell r="B4046">
            <v>33160200508</v>
          </cell>
          <cell r="C4046" t="str">
            <v>海绵状血管瘤环扎术(大)</v>
          </cell>
          <cell r="D4046" t="str">
            <v>指面积大于10cm2， 达到肢体一周及肢体1／4长度的瘤；不含皮瓣或组织移植</v>
          </cell>
        </row>
        <row r="4046">
          <cell r="F4046" t="str">
            <v>次</v>
          </cell>
          <cell r="G4046">
            <v>1544</v>
          </cell>
          <cell r="H4046">
            <v>1516</v>
          </cell>
          <cell r="I4046">
            <v>1362</v>
          </cell>
        </row>
        <row r="4047">
          <cell r="B4047">
            <v>33160200509</v>
          </cell>
          <cell r="C4047" t="str">
            <v>淋巴管瘤切除术(大)</v>
          </cell>
          <cell r="D4047" t="str">
            <v>指面积大于10cm2， 达到肢体一周及肢体1／4长度的瘤；不含皮瓣或组织移植</v>
          </cell>
        </row>
        <row r="4047">
          <cell r="F4047" t="str">
            <v>次</v>
          </cell>
          <cell r="G4047">
            <v>1320</v>
          </cell>
          <cell r="H4047">
            <v>1296</v>
          </cell>
          <cell r="I4047">
            <v>1164</v>
          </cell>
        </row>
        <row r="4048">
          <cell r="B4048">
            <v>33160200600</v>
          </cell>
          <cell r="C4048" t="str">
            <v>海绵状血管瘤切除术(中)</v>
          </cell>
          <cell r="D4048" t="str">
            <v>指面积小于10cm2， 未达肢体一周及肢体1／4长度的瘤；不含皮瓣或组织移植</v>
          </cell>
        </row>
        <row r="4048">
          <cell r="F4048" t="str">
            <v>次</v>
          </cell>
          <cell r="G4048">
            <v>825</v>
          </cell>
          <cell r="H4048">
            <v>810</v>
          </cell>
          <cell r="I4048">
            <v>730</v>
          </cell>
        </row>
        <row r="4049">
          <cell r="B4049">
            <v>33160200601</v>
          </cell>
          <cell r="C4049" t="str">
            <v>血管瘤切除术(中)需植皮加收</v>
          </cell>
        </row>
        <row r="4049">
          <cell r="F4049" t="str">
            <v>次</v>
          </cell>
          <cell r="G4049">
            <v>405</v>
          </cell>
          <cell r="H4049">
            <v>405</v>
          </cell>
          <cell r="I4049">
            <v>405</v>
          </cell>
        </row>
        <row r="4050">
          <cell r="B4050">
            <v>33160200602</v>
          </cell>
          <cell r="C4050" t="str">
            <v>血管瘤切除术(中)激光手术加收</v>
          </cell>
        </row>
        <row r="4050">
          <cell r="F4050" t="str">
            <v>次</v>
          </cell>
          <cell r="G4050">
            <v>135</v>
          </cell>
          <cell r="H4050">
            <v>135</v>
          </cell>
          <cell r="I4050">
            <v>135</v>
          </cell>
        </row>
        <row r="4051">
          <cell r="B4051">
            <v>33160200603</v>
          </cell>
          <cell r="C4051" t="str">
            <v>体表血管瘤切除术(中)</v>
          </cell>
          <cell r="D4051" t="str">
            <v>指面积小于10cm2， 未达肢体一周及肢体1／4长度的瘤；不含皮瓣或组织移植</v>
          </cell>
        </row>
        <row r="4051">
          <cell r="F4051" t="str">
            <v>次</v>
          </cell>
          <cell r="G4051">
            <v>825</v>
          </cell>
          <cell r="H4051">
            <v>810</v>
          </cell>
          <cell r="I4051">
            <v>730</v>
          </cell>
        </row>
        <row r="4052">
          <cell r="B4052">
            <v>33160200604</v>
          </cell>
          <cell r="C4052" t="str">
            <v>脂肪血管瘤切除术(中)</v>
          </cell>
          <cell r="D4052" t="str">
            <v>指面积小于10cm2， 未达肢体一周及肢体1／4长度的瘤；不含皮瓣或组织移植</v>
          </cell>
        </row>
        <row r="4052">
          <cell r="F4052" t="str">
            <v>次</v>
          </cell>
          <cell r="G4052">
            <v>825</v>
          </cell>
          <cell r="H4052">
            <v>810</v>
          </cell>
          <cell r="I4052">
            <v>730</v>
          </cell>
        </row>
        <row r="4053">
          <cell r="B4053">
            <v>33160200605</v>
          </cell>
          <cell r="C4053" t="str">
            <v>淋巴血管瘤切除术(中)</v>
          </cell>
          <cell r="D4053" t="str">
            <v>指面积小于10cm2， 未达肢体一周及肢体1／4长度的瘤；不含皮瓣或组织移植</v>
          </cell>
        </row>
        <row r="4053">
          <cell r="F4053" t="str">
            <v>次</v>
          </cell>
          <cell r="G4053">
            <v>825</v>
          </cell>
          <cell r="H4053">
            <v>810</v>
          </cell>
          <cell r="I4053">
            <v>730</v>
          </cell>
        </row>
        <row r="4054">
          <cell r="B4054">
            <v>33160200606</v>
          </cell>
          <cell r="C4054" t="str">
            <v>纤维血管瘤切除术(中)</v>
          </cell>
          <cell r="D4054" t="str">
            <v>指面积小于10cm2， 未达肢体一周及肢体1／4长度的瘤；不含皮瓣或组织移植</v>
          </cell>
        </row>
        <row r="4054">
          <cell r="F4054" t="str">
            <v>次</v>
          </cell>
          <cell r="G4054">
            <v>825</v>
          </cell>
          <cell r="H4054">
            <v>810</v>
          </cell>
          <cell r="I4054">
            <v>730</v>
          </cell>
        </row>
        <row r="4055">
          <cell r="B4055">
            <v>33160200607</v>
          </cell>
          <cell r="C4055" t="str">
            <v>神经纤维血管瘤切除术(中)</v>
          </cell>
          <cell r="D4055" t="str">
            <v>指面积小于10cm2， 未达肢体一周及肢体1／4长度的瘤；不含皮瓣或组织移植</v>
          </cell>
        </row>
        <row r="4055">
          <cell r="F4055" t="str">
            <v>次</v>
          </cell>
          <cell r="G4055">
            <v>825</v>
          </cell>
          <cell r="H4055">
            <v>810</v>
          </cell>
          <cell r="I4055">
            <v>730</v>
          </cell>
        </row>
        <row r="4056">
          <cell r="B4056">
            <v>33160200608</v>
          </cell>
          <cell r="C4056" t="str">
            <v>海绵状血管瘤环扎术(中)</v>
          </cell>
          <cell r="D4056" t="str">
            <v>指面积小于10cm2， 未达肢体一周及肢体1／4长度的瘤；不含皮瓣或组织移植</v>
          </cell>
        </row>
        <row r="4056">
          <cell r="F4056" t="str">
            <v>次</v>
          </cell>
          <cell r="G4056">
            <v>825</v>
          </cell>
          <cell r="H4056">
            <v>810</v>
          </cell>
          <cell r="I4056">
            <v>730</v>
          </cell>
        </row>
        <row r="4057">
          <cell r="B4057">
            <v>33160200609</v>
          </cell>
          <cell r="C4057" t="str">
            <v>淋巴管瘤切除术(中)</v>
          </cell>
          <cell r="D4057" t="str">
            <v>指面积小于10cm2， 未达肢体一周及肢体1／4长度的瘤；不含皮瓣或组织移植</v>
          </cell>
        </row>
        <row r="4057">
          <cell r="F4057" t="str">
            <v>次</v>
          </cell>
          <cell r="G4057">
            <v>825</v>
          </cell>
          <cell r="H4057">
            <v>810</v>
          </cell>
          <cell r="I4057">
            <v>730</v>
          </cell>
        </row>
        <row r="4058">
          <cell r="B4058">
            <v>33160200700</v>
          </cell>
          <cell r="C4058" t="str">
            <v>海绵状血管瘤切除术(小)</v>
          </cell>
          <cell r="D4058" t="str">
            <v>指面积在3cm2以下；不含皮瓣或组织移植</v>
          </cell>
        </row>
        <row r="4058">
          <cell r="F4058" t="str">
            <v>次</v>
          </cell>
          <cell r="G4058">
            <v>550</v>
          </cell>
          <cell r="H4058">
            <v>540</v>
          </cell>
          <cell r="I4058">
            <v>485</v>
          </cell>
        </row>
        <row r="4059">
          <cell r="B4059">
            <v>33160200701</v>
          </cell>
          <cell r="C4059" t="str">
            <v>血管瘤切除术(小)需植皮加收</v>
          </cell>
        </row>
        <row r="4059">
          <cell r="F4059" t="str">
            <v>次</v>
          </cell>
          <cell r="G4059">
            <v>405</v>
          </cell>
          <cell r="H4059">
            <v>405</v>
          </cell>
          <cell r="I4059">
            <v>405</v>
          </cell>
        </row>
        <row r="4060">
          <cell r="B4060">
            <v>33160200702</v>
          </cell>
          <cell r="C4060" t="str">
            <v>血管瘤切除术(小)激光手术加收</v>
          </cell>
        </row>
        <row r="4060">
          <cell r="F4060" t="str">
            <v>次</v>
          </cell>
          <cell r="G4060">
            <v>135</v>
          </cell>
          <cell r="H4060">
            <v>135</v>
          </cell>
          <cell r="I4060">
            <v>135</v>
          </cell>
        </row>
        <row r="4061">
          <cell r="B4061">
            <v>33160200703</v>
          </cell>
          <cell r="C4061" t="str">
            <v>体表血管瘤切除术(小)</v>
          </cell>
          <cell r="D4061" t="str">
            <v>指面积在3cm2以下；不含皮瓣或组织移植</v>
          </cell>
        </row>
        <row r="4061">
          <cell r="F4061" t="str">
            <v>次</v>
          </cell>
          <cell r="G4061">
            <v>550</v>
          </cell>
          <cell r="H4061">
            <v>540</v>
          </cell>
          <cell r="I4061">
            <v>485</v>
          </cell>
        </row>
        <row r="4062">
          <cell r="B4062">
            <v>33160200704</v>
          </cell>
          <cell r="C4062" t="str">
            <v>脂肪血管瘤切除术(小)</v>
          </cell>
          <cell r="D4062" t="str">
            <v>指面积在3cm2以下；不含皮瓣或组织移植</v>
          </cell>
        </row>
        <row r="4062">
          <cell r="F4062" t="str">
            <v>次</v>
          </cell>
          <cell r="G4062">
            <v>550</v>
          </cell>
          <cell r="H4062">
            <v>540</v>
          </cell>
          <cell r="I4062">
            <v>485</v>
          </cell>
        </row>
        <row r="4063">
          <cell r="B4063">
            <v>33160200705</v>
          </cell>
          <cell r="C4063" t="str">
            <v>淋巴血管瘤切除术(小)</v>
          </cell>
          <cell r="D4063" t="str">
            <v>指面积在3cm2以下；不含皮瓣或组织移植</v>
          </cell>
        </row>
        <row r="4063">
          <cell r="F4063" t="str">
            <v>次</v>
          </cell>
          <cell r="G4063">
            <v>550</v>
          </cell>
          <cell r="H4063">
            <v>540</v>
          </cell>
          <cell r="I4063">
            <v>485</v>
          </cell>
        </row>
        <row r="4064">
          <cell r="B4064">
            <v>33160200706</v>
          </cell>
          <cell r="C4064" t="str">
            <v>纤维血管瘤切除术(小)</v>
          </cell>
          <cell r="D4064" t="str">
            <v>指面积在3cm2以下；不含皮瓣或组织移植</v>
          </cell>
        </row>
        <row r="4064">
          <cell r="F4064" t="str">
            <v>次</v>
          </cell>
          <cell r="G4064">
            <v>550</v>
          </cell>
          <cell r="H4064">
            <v>540</v>
          </cell>
          <cell r="I4064">
            <v>485</v>
          </cell>
        </row>
        <row r="4065">
          <cell r="B4065">
            <v>33160200707</v>
          </cell>
          <cell r="C4065" t="str">
            <v>神经纤维血管瘤切除术(小)</v>
          </cell>
          <cell r="D4065" t="str">
            <v>指面积在3cm2以下；不含皮瓣或组织移植</v>
          </cell>
        </row>
        <row r="4065">
          <cell r="F4065" t="str">
            <v>次</v>
          </cell>
          <cell r="G4065">
            <v>550</v>
          </cell>
          <cell r="H4065">
            <v>540</v>
          </cell>
          <cell r="I4065">
            <v>485</v>
          </cell>
        </row>
        <row r="4066">
          <cell r="B4066">
            <v>33160200708</v>
          </cell>
          <cell r="C4066" t="str">
            <v>海绵状血管瘤环扎术(小)</v>
          </cell>
          <cell r="D4066" t="str">
            <v>指面积在3cm2以下，位于躯干、四肢体表、侵犯皮肤脂肪层、浅筋膜未达深筋膜；不含皮瓣或组织移植</v>
          </cell>
        </row>
        <row r="4066">
          <cell r="F4066" t="str">
            <v>次</v>
          </cell>
          <cell r="G4066">
            <v>550</v>
          </cell>
          <cell r="H4066">
            <v>540</v>
          </cell>
          <cell r="I4066">
            <v>485</v>
          </cell>
        </row>
        <row r="4067">
          <cell r="B4067">
            <v>33160200709</v>
          </cell>
          <cell r="C4067" t="str">
            <v>淋巴管瘤切除术(小)</v>
          </cell>
          <cell r="D4067" t="str">
            <v>指面积在3cm2以下；不含皮瓣或组织移植</v>
          </cell>
        </row>
        <row r="4067">
          <cell r="F4067" t="str">
            <v>次</v>
          </cell>
          <cell r="G4067">
            <v>550</v>
          </cell>
          <cell r="H4067">
            <v>540</v>
          </cell>
          <cell r="I4067">
            <v>485</v>
          </cell>
        </row>
        <row r="4068">
          <cell r="B4068">
            <v>33160200900</v>
          </cell>
          <cell r="C4068" t="str">
            <v>头皮撕脱清创修复术</v>
          </cell>
          <cell r="D4068" t="str">
            <v>不含大网膜切取移植</v>
          </cell>
        </row>
        <row r="4068">
          <cell r="F4068" t="str">
            <v>次</v>
          </cell>
          <cell r="G4068">
            <v>900</v>
          </cell>
          <cell r="H4068">
            <v>884</v>
          </cell>
          <cell r="I4068">
            <v>796</v>
          </cell>
        </row>
        <row r="4069">
          <cell r="B4069">
            <v>33160201000</v>
          </cell>
          <cell r="C4069" t="str">
            <v>头皮缺损修复术</v>
          </cell>
          <cell r="D4069" t="str">
            <v>不含扩张器植入、毛发种植术                                 </v>
          </cell>
          <cell r="E4069" t="str">
            <v>扩张器</v>
          </cell>
          <cell r="F4069" t="str">
            <v>次</v>
          </cell>
          <cell r="G4069">
            <v>825</v>
          </cell>
          <cell r="H4069">
            <v>810</v>
          </cell>
          <cell r="I4069">
            <v>730</v>
          </cell>
        </row>
        <row r="4070">
          <cell r="B4070">
            <v>33160201100</v>
          </cell>
          <cell r="C4070" t="str">
            <v>腋臭切除术（单侧）</v>
          </cell>
        </row>
        <row r="4070">
          <cell r="F4070" t="str">
            <v>次</v>
          </cell>
          <cell r="G4070">
            <v>415</v>
          </cell>
          <cell r="H4070">
            <v>405</v>
          </cell>
          <cell r="I4070">
            <v>365</v>
          </cell>
        </row>
        <row r="4071">
          <cell r="B4071">
            <v>33160201101</v>
          </cell>
          <cell r="C4071" t="str">
            <v>腋臭切除术（双侧）</v>
          </cell>
        </row>
        <row r="4071">
          <cell r="F4071" t="str">
            <v>次</v>
          </cell>
          <cell r="G4071">
            <v>825</v>
          </cell>
          <cell r="H4071">
            <v>810</v>
          </cell>
          <cell r="I4071">
            <v>730</v>
          </cell>
        </row>
        <row r="4072">
          <cell r="B4072">
            <v>33160201200</v>
          </cell>
          <cell r="C4072" t="str">
            <v>颈部开放性损伤探查术</v>
          </cell>
        </row>
        <row r="4072">
          <cell r="F4072" t="str">
            <v>次</v>
          </cell>
          <cell r="G4072">
            <v>1100</v>
          </cell>
          <cell r="H4072">
            <v>1080</v>
          </cell>
          <cell r="I4072">
            <v>970</v>
          </cell>
        </row>
        <row r="4073">
          <cell r="B4073">
            <v>33160201300</v>
          </cell>
          <cell r="C4073" t="str">
            <v>皮肤恶性肿瘤切除术</v>
          </cell>
        </row>
        <row r="4073">
          <cell r="F4073" t="str">
            <v>次</v>
          </cell>
          <cell r="G4073">
            <v>1738</v>
          </cell>
          <cell r="H4073">
            <v>1703</v>
          </cell>
          <cell r="I4073">
            <v>1535</v>
          </cell>
        </row>
        <row r="4074">
          <cell r="B4074">
            <v>33160201301</v>
          </cell>
          <cell r="C4074" t="str">
            <v>皮肤恶性肿瘤切除+植皮手术</v>
          </cell>
        </row>
        <row r="4074">
          <cell r="F4074" t="str">
            <v>次</v>
          </cell>
          <cell r="G4074">
            <v>2079</v>
          </cell>
          <cell r="H4074">
            <v>2079</v>
          </cell>
          <cell r="I4074">
            <v>1870</v>
          </cell>
        </row>
        <row r="4075">
          <cell r="B4075">
            <v>33160290200</v>
          </cell>
          <cell r="C4075" t="str">
            <v>负压封闭引流术</v>
          </cell>
          <cell r="D4075" t="str">
            <v>麻醉后，严格消毒创面周围皮肤，对创面进行彻底清创，按创面大小设计覆盖保护创面的材料、覆盖创面，连接负压源，创面密封7天左右</v>
          </cell>
          <cell r="E4075" t="str">
            <v>专用创面覆盖材料</v>
          </cell>
          <cell r="F4075" t="str">
            <v>例</v>
          </cell>
          <cell r="G4075">
            <v>600</v>
          </cell>
          <cell r="H4075">
            <v>540</v>
          </cell>
          <cell r="I4075">
            <v>486</v>
          </cell>
          <cell r="J4075" t="str">
            <v>适用于二度以上烧伤（电、化学、火等）、爆炸伤、难愈创面、慢性创面、组织缺损无法缝合的创面</v>
          </cell>
        </row>
        <row r="4076">
          <cell r="B4076">
            <v>331603</v>
          </cell>
          <cell r="C4076" t="str">
            <v>烧伤处理和植皮术</v>
          </cell>
        </row>
        <row r="4077">
          <cell r="B4077">
            <v>33160300100</v>
          </cell>
          <cell r="C4077" t="str">
            <v>烧伤焦痂切开减张术</v>
          </cell>
          <cell r="D4077" t="str">
            <v>指颈、胸腹、上肢、下肢、腕、手指、踝足部</v>
          </cell>
        </row>
        <row r="4077">
          <cell r="F4077" t="str">
            <v>每部位</v>
          </cell>
          <cell r="G4077">
            <v>550</v>
          </cell>
          <cell r="H4077">
            <v>540</v>
          </cell>
          <cell r="I4077">
            <v>485</v>
          </cell>
        </row>
        <row r="4078">
          <cell r="B4078">
            <v>33160300200</v>
          </cell>
          <cell r="C4078" t="str">
            <v>烧伤扩创术</v>
          </cell>
          <cell r="D4078" t="str">
            <v>指头颈、躯干、上肢、下肢</v>
          </cell>
        </row>
        <row r="4078">
          <cell r="F4078" t="str">
            <v>每部位</v>
          </cell>
          <cell r="G4078">
            <v>550</v>
          </cell>
          <cell r="H4078">
            <v>540</v>
          </cell>
          <cell r="I4078">
            <v>485</v>
          </cell>
        </row>
        <row r="4079">
          <cell r="B4079">
            <v>33160300300</v>
          </cell>
          <cell r="C4079" t="str">
            <v>烧伤血管破裂出血血管缝合术</v>
          </cell>
          <cell r="D4079" t="str">
            <v>指头颈、躯干、上肢、下肢</v>
          </cell>
        </row>
        <row r="4079">
          <cell r="F4079" t="str">
            <v>每部位</v>
          </cell>
          <cell r="G4079">
            <v>550</v>
          </cell>
          <cell r="H4079">
            <v>540</v>
          </cell>
          <cell r="I4079">
            <v>485</v>
          </cell>
        </row>
        <row r="4080">
          <cell r="B4080">
            <v>33160300400</v>
          </cell>
          <cell r="C4080" t="str">
            <v>深度烧伤扩创血管神经探查术</v>
          </cell>
          <cell r="D4080" t="str">
            <v>指头颈、躯干、上肢、下肢</v>
          </cell>
        </row>
        <row r="4080">
          <cell r="F4080" t="str">
            <v>每部位</v>
          </cell>
          <cell r="G4080">
            <v>825</v>
          </cell>
          <cell r="H4080">
            <v>810</v>
          </cell>
          <cell r="I4080">
            <v>730</v>
          </cell>
        </row>
        <row r="4081">
          <cell r="B4081">
            <v>33160300500</v>
          </cell>
          <cell r="C4081" t="str">
            <v>颅骨烧伤凿骨扩创术</v>
          </cell>
        </row>
        <row r="4081">
          <cell r="F4081" t="str">
            <v>次</v>
          </cell>
          <cell r="G4081">
            <v>825</v>
          </cell>
          <cell r="H4081">
            <v>810</v>
          </cell>
          <cell r="I4081">
            <v>730</v>
          </cell>
        </row>
        <row r="4082">
          <cell r="B4082">
            <v>33160300600</v>
          </cell>
          <cell r="C4082" t="str">
            <v>深度烧伤截肢术</v>
          </cell>
        </row>
        <row r="4082">
          <cell r="F4082" t="str">
            <v>每肢体</v>
          </cell>
          <cell r="G4082">
            <v>1550</v>
          </cell>
          <cell r="H4082">
            <v>1525</v>
          </cell>
          <cell r="I4082">
            <v>1370</v>
          </cell>
        </row>
        <row r="4083">
          <cell r="B4083">
            <v>33160300601</v>
          </cell>
          <cell r="C4083" t="str">
            <v>冻伤截肢术</v>
          </cell>
        </row>
        <row r="4083">
          <cell r="F4083" t="str">
            <v>每肢体</v>
          </cell>
          <cell r="G4083">
            <v>1550</v>
          </cell>
          <cell r="H4083">
            <v>1525</v>
          </cell>
          <cell r="I4083">
            <v>1370</v>
          </cell>
        </row>
        <row r="4084">
          <cell r="B4084">
            <v>33160300700</v>
          </cell>
          <cell r="C4084" t="str">
            <v>经烧伤创面气管切开术</v>
          </cell>
        </row>
        <row r="4084">
          <cell r="E4084" t="str">
            <v>气切套管</v>
          </cell>
          <cell r="F4084" t="str">
            <v>次</v>
          </cell>
          <cell r="G4084">
            <v>550</v>
          </cell>
          <cell r="H4084">
            <v>540</v>
          </cell>
          <cell r="I4084">
            <v>485</v>
          </cell>
        </row>
        <row r="4085">
          <cell r="B4085">
            <v>33160300701</v>
          </cell>
          <cell r="C4085" t="str">
            <v>经烧伤创面气切管拔管缝合术</v>
          </cell>
        </row>
        <row r="4085">
          <cell r="F4085" t="str">
            <v>次</v>
          </cell>
          <cell r="G4085">
            <v>275</v>
          </cell>
          <cell r="H4085">
            <v>270</v>
          </cell>
          <cell r="I4085">
            <v>245</v>
          </cell>
        </row>
        <row r="4086">
          <cell r="B4086">
            <v>33160300800</v>
          </cell>
          <cell r="C4086" t="str">
            <v>经烧伤创面静脉切开术</v>
          </cell>
        </row>
        <row r="4086">
          <cell r="F4086" t="str">
            <v>次</v>
          </cell>
          <cell r="G4086">
            <v>275</v>
          </cell>
          <cell r="H4086">
            <v>270</v>
          </cell>
          <cell r="I4086">
            <v>245</v>
          </cell>
          <cell r="J4086" t="str">
            <v>计价单位以1％体表面积为一次</v>
          </cell>
        </row>
        <row r="4087">
          <cell r="B4087">
            <v>33160300900</v>
          </cell>
          <cell r="C4087" t="str">
            <v>切痂术</v>
          </cell>
          <cell r="D4087" t="str">
            <v>不含植皮</v>
          </cell>
        </row>
        <row r="4087">
          <cell r="F4087" t="str">
            <v>次</v>
          </cell>
          <cell r="G4087">
            <v>215</v>
          </cell>
          <cell r="H4087">
            <v>200</v>
          </cell>
          <cell r="I4087">
            <v>180</v>
          </cell>
          <cell r="J4087" t="str">
            <v>计价单位以1％体表面积为一次</v>
          </cell>
        </row>
        <row r="4088">
          <cell r="B4088">
            <v>33160301000</v>
          </cell>
          <cell r="C4088" t="str">
            <v>削痂术</v>
          </cell>
          <cell r="D4088" t="str">
            <v>不含植皮</v>
          </cell>
        </row>
        <row r="4088">
          <cell r="F4088" t="str">
            <v>次</v>
          </cell>
          <cell r="G4088">
            <v>205</v>
          </cell>
          <cell r="H4088">
            <v>200</v>
          </cell>
          <cell r="I4088">
            <v>180</v>
          </cell>
          <cell r="J4088" t="str">
            <v>计价单位以1％体表面积为一次</v>
          </cell>
        </row>
        <row r="4089">
          <cell r="B4089">
            <v>33160301100</v>
          </cell>
          <cell r="C4089" t="str">
            <v>取皮术</v>
          </cell>
        </row>
        <row r="4089">
          <cell r="F4089" t="str">
            <v>次</v>
          </cell>
          <cell r="G4089">
            <v>215</v>
          </cell>
          <cell r="H4089">
            <v>200</v>
          </cell>
          <cell r="I4089">
            <v>180</v>
          </cell>
          <cell r="J4089" t="str">
            <v>计价单位以1％体表面积为一次</v>
          </cell>
        </row>
        <row r="4090">
          <cell r="B4090">
            <v>33160301200</v>
          </cell>
          <cell r="C4090" t="str">
            <v>头皮取皮术</v>
          </cell>
        </row>
        <row r="4090">
          <cell r="F4090" t="str">
            <v>次</v>
          </cell>
          <cell r="G4090">
            <v>580</v>
          </cell>
          <cell r="H4090">
            <v>566</v>
          </cell>
          <cell r="I4090">
            <v>510</v>
          </cell>
          <cell r="J4090" t="str">
            <v>计价单位以1％体表面积为一次</v>
          </cell>
        </row>
        <row r="4091">
          <cell r="B4091">
            <v>33160301300</v>
          </cell>
          <cell r="C4091" t="str">
            <v>网状自体皮制备</v>
          </cell>
        </row>
        <row r="4091">
          <cell r="F4091" t="str">
            <v>次</v>
          </cell>
          <cell r="G4091">
            <v>205</v>
          </cell>
          <cell r="H4091">
            <v>200</v>
          </cell>
          <cell r="I4091">
            <v>180</v>
          </cell>
          <cell r="J4091" t="str">
            <v>计价单位以1％体表面积为一次</v>
          </cell>
        </row>
        <row r="4092">
          <cell r="B4092">
            <v>33160301400</v>
          </cell>
          <cell r="C4092" t="str">
            <v>微粒自体皮制备</v>
          </cell>
        </row>
        <row r="4092">
          <cell r="F4092" t="str">
            <v>次</v>
          </cell>
          <cell r="G4092">
            <v>205</v>
          </cell>
          <cell r="H4092">
            <v>200</v>
          </cell>
          <cell r="I4092">
            <v>180</v>
          </cell>
          <cell r="J4092" t="str">
            <v>计价单位以1％体表面积为一次</v>
          </cell>
        </row>
        <row r="4093">
          <cell r="B4093">
            <v>33160301500</v>
          </cell>
          <cell r="C4093" t="str">
            <v>自体皮皮浆制备</v>
          </cell>
        </row>
        <row r="4093">
          <cell r="F4093" t="str">
            <v>次</v>
          </cell>
          <cell r="G4093">
            <v>525</v>
          </cell>
          <cell r="H4093">
            <v>515</v>
          </cell>
          <cell r="I4093">
            <v>465</v>
          </cell>
          <cell r="J4093" t="str">
            <v>计价单位以1％体表面积为一次</v>
          </cell>
        </row>
        <row r="4094">
          <cell r="B4094">
            <v>33160301600</v>
          </cell>
          <cell r="C4094" t="str">
            <v>异体皮制备</v>
          </cell>
        </row>
        <row r="4094">
          <cell r="E4094" t="str">
            <v>低温冷冻皮、新鲜皮</v>
          </cell>
          <cell r="F4094" t="str">
            <v>次</v>
          </cell>
          <cell r="G4094">
            <v>100</v>
          </cell>
          <cell r="H4094">
            <v>95</v>
          </cell>
          <cell r="I4094">
            <v>85</v>
          </cell>
          <cell r="J4094" t="str">
            <v>计价单位以1％体表面积为一次</v>
          </cell>
        </row>
        <row r="4095">
          <cell r="B4095">
            <v>33160301700</v>
          </cell>
          <cell r="C4095" t="str">
            <v>烧伤特殊备皮</v>
          </cell>
          <cell r="D4095" t="str">
            <v>指头皮、瘢痕等部位备皮</v>
          </cell>
        </row>
        <row r="4095">
          <cell r="F4095" t="str">
            <v>次</v>
          </cell>
          <cell r="G4095">
            <v>72</v>
          </cell>
          <cell r="H4095">
            <v>68</v>
          </cell>
          <cell r="I4095">
            <v>61</v>
          </cell>
        </row>
        <row r="4096">
          <cell r="B4096">
            <v>33160301800</v>
          </cell>
          <cell r="C4096" t="str">
            <v>异体组织制备</v>
          </cell>
          <cell r="D4096" t="str">
            <v>指血管、神经、肌腱、筋膜、骨，异体组织用前制备</v>
          </cell>
          <cell r="E4096" t="str">
            <v>低温冷冻组织、新鲜组织</v>
          </cell>
          <cell r="F4096" t="str">
            <v>每部位</v>
          </cell>
          <cell r="G4096">
            <v>275</v>
          </cell>
          <cell r="H4096">
            <v>270</v>
          </cell>
          <cell r="I4096">
            <v>245</v>
          </cell>
          <cell r="J4096" t="str">
            <v>计价单位以1％体表面积为一次</v>
          </cell>
        </row>
        <row r="4097">
          <cell r="B4097">
            <v>33160301900</v>
          </cell>
          <cell r="C4097" t="str">
            <v>磨痂自体皮移植术</v>
          </cell>
        </row>
        <row r="4097">
          <cell r="F4097" t="str">
            <v>次</v>
          </cell>
          <cell r="G4097">
            <v>275</v>
          </cell>
          <cell r="H4097">
            <v>270</v>
          </cell>
          <cell r="I4097">
            <v>245</v>
          </cell>
          <cell r="J4097" t="str">
            <v>计价单位以1％体表面积为一次</v>
          </cell>
        </row>
        <row r="4098">
          <cell r="B4098">
            <v>33160302000</v>
          </cell>
          <cell r="C4098" t="str">
            <v>焦痂开窗植皮术</v>
          </cell>
        </row>
        <row r="4098">
          <cell r="F4098" t="str">
            <v>次</v>
          </cell>
          <cell r="G4098">
            <v>205</v>
          </cell>
          <cell r="H4098">
            <v>200</v>
          </cell>
          <cell r="I4098">
            <v>180</v>
          </cell>
          <cell r="J4098" t="str">
            <v>计价单位以1％体表面积为一次</v>
          </cell>
        </row>
        <row r="4099">
          <cell r="B4099">
            <v>33160302100</v>
          </cell>
          <cell r="C4099" t="str">
            <v>异体皮打洞嵌植自体皮术</v>
          </cell>
        </row>
        <row r="4099">
          <cell r="E4099" t="str">
            <v>异体皮和制备</v>
          </cell>
          <cell r="F4099" t="str">
            <v>次</v>
          </cell>
          <cell r="G4099">
            <v>205</v>
          </cell>
          <cell r="H4099">
            <v>200</v>
          </cell>
          <cell r="I4099">
            <v>180</v>
          </cell>
          <cell r="J4099" t="str">
            <v>计价单位以1％体表面积为一次</v>
          </cell>
        </row>
        <row r="4100">
          <cell r="B4100">
            <v>33160302200</v>
          </cell>
          <cell r="C4100" t="str">
            <v>切(削)痂自体微粒皮移植术</v>
          </cell>
          <cell r="D4100" t="str">
            <v>含异体皮覆盖术</v>
          </cell>
          <cell r="E4100" t="str">
            <v>异体皮和制备</v>
          </cell>
          <cell r="F4100" t="str">
            <v>次</v>
          </cell>
          <cell r="G4100">
            <v>299</v>
          </cell>
          <cell r="H4100">
            <v>292</v>
          </cell>
          <cell r="I4100">
            <v>263</v>
          </cell>
          <cell r="J4100" t="str">
            <v>计价单位以1％体表面积为一次</v>
          </cell>
        </row>
        <row r="4101">
          <cell r="B4101">
            <v>33160302201</v>
          </cell>
          <cell r="C4101" t="str">
            <v>切(削)痂自体皮浆移植术</v>
          </cell>
          <cell r="D4101" t="str">
            <v>含异体皮覆盖术</v>
          </cell>
          <cell r="E4101" t="str">
            <v>异体皮和制备</v>
          </cell>
          <cell r="F4101" t="str">
            <v>次</v>
          </cell>
          <cell r="G4101">
            <v>299</v>
          </cell>
          <cell r="H4101">
            <v>292</v>
          </cell>
          <cell r="I4101">
            <v>263</v>
          </cell>
          <cell r="J4101" t="str">
            <v>计价单位以1％体表面积为一次</v>
          </cell>
        </row>
        <row r="4102">
          <cell r="B4102">
            <v>33160302300</v>
          </cell>
          <cell r="C4102" t="str">
            <v>切(削)痂网状自体皮移植术</v>
          </cell>
        </row>
        <row r="4102">
          <cell r="F4102" t="str">
            <v>次</v>
          </cell>
          <cell r="G4102">
            <v>299</v>
          </cell>
          <cell r="H4102">
            <v>292</v>
          </cell>
          <cell r="I4102">
            <v>263</v>
          </cell>
          <cell r="J4102" t="str">
            <v>计价单位以1％体表面积为一次</v>
          </cell>
        </row>
        <row r="4103">
          <cell r="B4103">
            <v>33160302400</v>
          </cell>
          <cell r="C4103" t="str">
            <v>体外细胞培养皮肤细胞移植术</v>
          </cell>
          <cell r="D4103" t="str">
            <v>含体外细胞培养</v>
          </cell>
        </row>
        <row r="4103">
          <cell r="F4103" t="str">
            <v>次</v>
          </cell>
          <cell r="G4103">
            <v>415</v>
          </cell>
          <cell r="H4103">
            <v>405</v>
          </cell>
          <cell r="I4103">
            <v>365</v>
          </cell>
          <cell r="J4103" t="str">
            <v>计价单位以1％体表面积为一次</v>
          </cell>
        </row>
        <row r="4104">
          <cell r="B4104">
            <v>33160302500</v>
          </cell>
          <cell r="C4104" t="str">
            <v>烧伤肉芽创面扩创植皮术</v>
          </cell>
        </row>
        <row r="4104">
          <cell r="F4104" t="str">
            <v>次</v>
          </cell>
          <cell r="G4104">
            <v>275</v>
          </cell>
          <cell r="H4104">
            <v>270</v>
          </cell>
          <cell r="I4104">
            <v>245</v>
          </cell>
          <cell r="J4104" t="str">
            <v>计价单位以1％体表面积为一次</v>
          </cell>
        </row>
        <row r="4105">
          <cell r="B4105">
            <v>33160302700</v>
          </cell>
          <cell r="C4105" t="str">
            <v>异体皮移植术</v>
          </cell>
        </row>
        <row r="4105">
          <cell r="E4105" t="str">
            <v>异体皮及制备</v>
          </cell>
          <cell r="F4105" t="str">
            <v>次</v>
          </cell>
          <cell r="G4105">
            <v>415</v>
          </cell>
          <cell r="H4105">
            <v>405</v>
          </cell>
          <cell r="I4105">
            <v>365</v>
          </cell>
          <cell r="J4105" t="str">
            <v>计价单位以1％体表面积为一次</v>
          </cell>
        </row>
        <row r="4106">
          <cell r="B4106">
            <v>33160302800</v>
          </cell>
          <cell r="C4106" t="str">
            <v>带毛囊游离皮肤移植术</v>
          </cell>
          <cell r="D4106" t="str">
            <v>含超薄皮瓣成形术 </v>
          </cell>
        </row>
        <row r="4106">
          <cell r="F4106" t="str">
            <v>次</v>
          </cell>
          <cell r="G4106">
            <v>1100</v>
          </cell>
          <cell r="H4106">
            <v>1080</v>
          </cell>
          <cell r="I4106">
            <v>970</v>
          </cell>
          <cell r="J4106" t="str">
            <v>计价单位以1％体表面积为一次</v>
          </cell>
        </row>
        <row r="4107">
          <cell r="B4107">
            <v>33160302900</v>
          </cell>
          <cell r="C4107" t="str">
            <v>带真皮血管网游离皮片切取术</v>
          </cell>
        </row>
        <row r="4107">
          <cell r="F4107" t="str">
            <v>次</v>
          </cell>
          <cell r="G4107">
            <v>690</v>
          </cell>
          <cell r="H4107">
            <v>675</v>
          </cell>
          <cell r="I4107">
            <v>605</v>
          </cell>
          <cell r="J4107" t="str">
            <v>计价单位以1％体表面积为一次</v>
          </cell>
        </row>
        <row r="4108">
          <cell r="B4108">
            <v>33160303000</v>
          </cell>
          <cell r="C4108" t="str">
            <v>游离皮片移植术</v>
          </cell>
          <cell r="D4108" t="str">
            <v>指刃厚、中厚、全厚、瘢痕皮、反鼓取皮、小票植皮术、游离植皮术</v>
          </cell>
        </row>
        <row r="4108">
          <cell r="F4108" t="str">
            <v>次</v>
          </cell>
          <cell r="G4108">
            <v>415</v>
          </cell>
          <cell r="H4108">
            <v>405</v>
          </cell>
          <cell r="I4108">
            <v>365</v>
          </cell>
          <cell r="J4108" t="str">
            <v>计价单位以1％体表面积为一次</v>
          </cell>
        </row>
        <row r="4109">
          <cell r="B4109">
            <v>33160303100</v>
          </cell>
          <cell r="C4109" t="str">
            <v>皮肤撕脱反取皮回植术</v>
          </cell>
        </row>
        <row r="4109">
          <cell r="F4109" t="str">
            <v>次</v>
          </cell>
          <cell r="G4109">
            <v>825</v>
          </cell>
          <cell r="H4109">
            <v>810</v>
          </cell>
          <cell r="I4109">
            <v>730</v>
          </cell>
          <cell r="J4109" t="str">
            <v>计价单位以1％体表面积为一次</v>
          </cell>
        </row>
        <row r="4110">
          <cell r="B4110">
            <v>33160303200</v>
          </cell>
          <cell r="C4110" t="str">
            <v>颜面切痂植皮术</v>
          </cell>
        </row>
        <row r="4110">
          <cell r="F4110" t="str">
            <v>次</v>
          </cell>
          <cell r="G4110">
            <v>2640</v>
          </cell>
          <cell r="H4110">
            <v>2401</v>
          </cell>
          <cell r="I4110">
            <v>2162</v>
          </cell>
        </row>
        <row r="4111">
          <cell r="B4111">
            <v>33160303400</v>
          </cell>
          <cell r="C4111" t="str">
            <v>烧（冻）伤截指术</v>
          </cell>
        </row>
        <row r="4111">
          <cell r="F4111" t="str">
            <v>每指</v>
          </cell>
          <cell r="G4111">
            <v>415</v>
          </cell>
          <cell r="H4111">
            <v>405</v>
          </cell>
          <cell r="I4111">
            <v>365</v>
          </cell>
        </row>
        <row r="4112">
          <cell r="B4112">
            <v>33160303401</v>
          </cell>
          <cell r="C4112" t="str">
            <v>烧（冻）伤截趾术</v>
          </cell>
        </row>
        <row r="4112">
          <cell r="F4112" t="str">
            <v>每趾</v>
          </cell>
          <cell r="G4112">
            <v>415</v>
          </cell>
          <cell r="H4112">
            <v>405</v>
          </cell>
          <cell r="I4112">
            <v>365</v>
          </cell>
        </row>
        <row r="4113">
          <cell r="B4113">
            <v>33160303500</v>
          </cell>
          <cell r="C4113" t="str">
            <v>手部扩创延期植皮术</v>
          </cell>
        </row>
        <row r="4113">
          <cell r="F4113" t="str">
            <v>每侧</v>
          </cell>
          <cell r="G4113">
            <v>1650</v>
          </cell>
          <cell r="H4113">
            <v>1620</v>
          </cell>
          <cell r="I4113">
            <v>1460</v>
          </cell>
        </row>
        <row r="4114">
          <cell r="B4114">
            <v>33160303600</v>
          </cell>
          <cell r="C4114" t="str">
            <v>全手切削痂植皮术</v>
          </cell>
        </row>
        <row r="4114">
          <cell r="F4114" t="str">
            <v>每侧</v>
          </cell>
          <cell r="G4114">
            <v>2376</v>
          </cell>
          <cell r="H4114">
            <v>2333</v>
          </cell>
          <cell r="I4114">
            <v>2101</v>
          </cell>
        </row>
        <row r="4115">
          <cell r="B4115">
            <v>33160303700</v>
          </cell>
          <cell r="C4115" t="str">
            <v>手背切削痂植皮术</v>
          </cell>
        </row>
        <row r="4115">
          <cell r="F4115" t="str">
            <v>每侧</v>
          </cell>
          <cell r="G4115">
            <v>1460</v>
          </cell>
          <cell r="H4115">
            <v>1433</v>
          </cell>
          <cell r="I4115">
            <v>1287</v>
          </cell>
        </row>
        <row r="4116">
          <cell r="B4116">
            <v>33160303800</v>
          </cell>
          <cell r="C4116" t="str">
            <v>手烧伤扩创交臂皮瓣修复术</v>
          </cell>
        </row>
        <row r="4116">
          <cell r="F4116" t="str">
            <v>次</v>
          </cell>
          <cell r="G4116">
            <v>2270</v>
          </cell>
          <cell r="H4116">
            <v>2226</v>
          </cell>
          <cell r="I4116">
            <v>2001</v>
          </cell>
        </row>
        <row r="4117">
          <cell r="B4117">
            <v>33160303900</v>
          </cell>
          <cell r="C4117" t="str">
            <v>手烧伤扩创胸皮瓣修复术</v>
          </cell>
        </row>
        <row r="4117">
          <cell r="F4117" t="str">
            <v>次</v>
          </cell>
          <cell r="G4117">
            <v>2260</v>
          </cell>
          <cell r="H4117">
            <v>2216</v>
          </cell>
          <cell r="I4117">
            <v>1992</v>
          </cell>
        </row>
        <row r="4118">
          <cell r="B4118">
            <v>33160303901</v>
          </cell>
          <cell r="C4118" t="str">
            <v>手烧伤扩创腹皮瓣修复术</v>
          </cell>
        </row>
        <row r="4118">
          <cell r="F4118" t="str">
            <v>次</v>
          </cell>
          <cell r="G4118">
            <v>2478</v>
          </cell>
          <cell r="H4118">
            <v>2430</v>
          </cell>
          <cell r="I4118">
            <v>2184</v>
          </cell>
        </row>
        <row r="4119">
          <cell r="B4119">
            <v>33160303902</v>
          </cell>
          <cell r="C4119" t="str">
            <v>手皮肤脱套伤腹部埋藏术</v>
          </cell>
        </row>
        <row r="4119">
          <cell r="F4119" t="str">
            <v>次</v>
          </cell>
          <cell r="G4119">
            <v>2065</v>
          </cell>
          <cell r="H4119">
            <v>2025</v>
          </cell>
          <cell r="I4119">
            <v>1820</v>
          </cell>
        </row>
        <row r="4120">
          <cell r="B4120">
            <v>33160304000</v>
          </cell>
          <cell r="C4120" t="str">
            <v>小腿烧伤扩创交腿皮瓣修复术</v>
          </cell>
        </row>
        <row r="4120">
          <cell r="F4120" t="str">
            <v>次</v>
          </cell>
          <cell r="G4120">
            <v>2065</v>
          </cell>
          <cell r="H4120">
            <v>2025</v>
          </cell>
          <cell r="I4120">
            <v>1820</v>
          </cell>
        </row>
        <row r="4121">
          <cell r="B4121">
            <v>33160304001</v>
          </cell>
          <cell r="C4121" t="str">
            <v>足烧伤扩创交腿皮瓣修复术</v>
          </cell>
        </row>
        <row r="4121">
          <cell r="F4121" t="str">
            <v>次</v>
          </cell>
          <cell r="G4121">
            <v>2065</v>
          </cell>
          <cell r="H4121">
            <v>2025</v>
          </cell>
          <cell r="I4121">
            <v>1820</v>
          </cell>
        </row>
        <row r="4122">
          <cell r="B4122">
            <v>33160304100</v>
          </cell>
          <cell r="C4122" t="str">
            <v>深度烧伤扩创关节成形术</v>
          </cell>
        </row>
        <row r="4122">
          <cell r="F4122" t="str">
            <v>每部位</v>
          </cell>
          <cell r="G4122">
            <v>1375</v>
          </cell>
          <cell r="H4122">
            <v>1350</v>
          </cell>
          <cell r="I4122">
            <v>1215</v>
          </cell>
        </row>
        <row r="4123">
          <cell r="B4123">
            <v>33160304200</v>
          </cell>
          <cell r="C4123" t="str">
            <v>深度烧伤死骨摘除术</v>
          </cell>
        </row>
        <row r="4123">
          <cell r="F4123" t="str">
            <v>每部位</v>
          </cell>
          <cell r="G4123">
            <v>1100</v>
          </cell>
          <cell r="H4123">
            <v>1080</v>
          </cell>
          <cell r="I4123">
            <v>970</v>
          </cell>
        </row>
        <row r="4124">
          <cell r="B4124">
            <v>33160304300</v>
          </cell>
          <cell r="C4124" t="str">
            <v>肌腱移植术</v>
          </cell>
        </row>
        <row r="4124">
          <cell r="F4124" t="str">
            <v>次</v>
          </cell>
          <cell r="G4124">
            <v>1931</v>
          </cell>
          <cell r="H4124">
            <v>1893</v>
          </cell>
          <cell r="I4124">
            <v>1704</v>
          </cell>
        </row>
        <row r="4125">
          <cell r="B4125">
            <v>33160304400</v>
          </cell>
          <cell r="C4125" t="str">
            <v>烧伤后肌腱延长术</v>
          </cell>
        </row>
        <row r="4125">
          <cell r="F4125" t="str">
            <v>次</v>
          </cell>
          <cell r="G4125">
            <v>1375</v>
          </cell>
          <cell r="H4125">
            <v>1350</v>
          </cell>
          <cell r="I4125">
            <v>1215</v>
          </cell>
        </row>
        <row r="4126">
          <cell r="B4126">
            <v>33160304500</v>
          </cell>
          <cell r="C4126" t="str">
            <v>皮肤扩张器或支撑物置入术</v>
          </cell>
          <cell r="D4126" t="str">
            <v>含注液</v>
          </cell>
          <cell r="E4126" t="str">
            <v>扩张器、支撑物</v>
          </cell>
          <cell r="F4126" t="str">
            <v>次</v>
          </cell>
          <cell r="G4126">
            <v>1100</v>
          </cell>
          <cell r="H4126">
            <v>1080</v>
          </cell>
          <cell r="I4126">
            <v>970</v>
          </cell>
        </row>
        <row r="4127">
          <cell r="B4127">
            <v>33160304501</v>
          </cell>
          <cell r="C4127" t="str">
            <v>皮肤扩张器或支撑物取出术</v>
          </cell>
        </row>
        <row r="4127">
          <cell r="F4127" t="str">
            <v>次</v>
          </cell>
          <cell r="G4127">
            <v>1100</v>
          </cell>
          <cell r="H4127">
            <v>1080</v>
          </cell>
          <cell r="I4127">
            <v>970</v>
          </cell>
        </row>
        <row r="4128">
          <cell r="B4128">
            <v>33160304600</v>
          </cell>
          <cell r="C4128" t="str">
            <v>扩张器取出皮瓣移植术</v>
          </cell>
          <cell r="D4128" t="str">
            <v>                             </v>
          </cell>
        </row>
        <row r="4128">
          <cell r="F4128" t="str">
            <v>次</v>
          </cell>
          <cell r="G4128">
            <v>1650</v>
          </cell>
          <cell r="H4128">
            <v>1620</v>
          </cell>
          <cell r="I4128">
            <v>1460</v>
          </cell>
        </row>
        <row r="4129">
          <cell r="B4129">
            <v>33160304700</v>
          </cell>
          <cell r="C4129" t="str">
            <v>烧伤瘢痕切除缝合术</v>
          </cell>
        </row>
        <row r="4129">
          <cell r="F4129" t="str">
            <v>次</v>
          </cell>
          <cell r="G4129">
            <v>825</v>
          </cell>
          <cell r="H4129">
            <v>810</v>
          </cell>
          <cell r="I4129">
            <v>730</v>
          </cell>
        </row>
        <row r="4130">
          <cell r="B4130">
            <v>33160304800</v>
          </cell>
          <cell r="C4130" t="str">
            <v>烧伤瘢痕切除松解植皮术</v>
          </cell>
        </row>
        <row r="4130">
          <cell r="F4130" t="str">
            <v>次</v>
          </cell>
          <cell r="G4130">
            <v>1100</v>
          </cell>
          <cell r="H4130">
            <v>1080</v>
          </cell>
          <cell r="I4130">
            <v>972</v>
          </cell>
        </row>
        <row r="4131">
          <cell r="B4131">
            <v>33160304900</v>
          </cell>
          <cell r="C4131" t="str">
            <v>微型皮片扩展移植术</v>
          </cell>
          <cell r="D4131" t="str">
            <v>通过电动取皮刀切取自体薄皮片，将软木盘置入等渗盐水中浸湿30s后，放在皮片上，沿周边切断皮片。将附着皮片的软木盘放入切割机中，进行两次呈垂直方向的切割，制成固定尺寸的微型皮片，再将专用胶水喷洒在皮面上，静置3～5分钟后，将绉纱与软木盘上的皮面对合，适当按压后，除去软木盘，此时皮片完全粘附于绉纱表面。牵拉绉纱四角，先纵后横反方向均匀用力完全展开，此时皮片随之扩展，除去铝膜，修整边缘，将皮面朝下贴附于已削痂的创面上，皮钉或缝线固定，常规包扎</v>
          </cell>
        </row>
        <row r="4131">
          <cell r="F4131" t="str">
            <v>1%植皮面积</v>
          </cell>
          <cell r="G4131">
            <v>2750</v>
          </cell>
          <cell r="H4131">
            <v>2475</v>
          </cell>
          <cell r="I4131">
            <v>2228</v>
          </cell>
          <cell r="J4131" t="str">
            <v>限特重度烧伤</v>
          </cell>
        </row>
        <row r="4132">
          <cell r="B4132">
            <v>331604</v>
          </cell>
          <cell r="C4132" t="str">
            <v>皮肤和皮下组织修补与重建</v>
          </cell>
        </row>
        <row r="4133">
          <cell r="B4133">
            <v>33160400100</v>
          </cell>
          <cell r="C4133" t="str">
            <v>瘢痕畸形矫正术</v>
          </cell>
          <cell r="D4133" t="str">
            <v>不含面部</v>
          </cell>
        </row>
        <row r="4133">
          <cell r="F4133" t="str">
            <v>100cm2</v>
          </cell>
          <cell r="G4133">
            <v>740</v>
          </cell>
          <cell r="H4133">
            <v>730</v>
          </cell>
          <cell r="I4133">
            <v>655</v>
          </cell>
        </row>
        <row r="4134">
          <cell r="B4134">
            <v>33160400200</v>
          </cell>
          <cell r="C4134" t="str">
            <v>慢性溃疡修复术</v>
          </cell>
          <cell r="D4134" t="str">
            <v>指褥疮、下肢慢性溃疡、足底溃疡等</v>
          </cell>
          <cell r="E4134" t="str">
            <v>功能性敷料</v>
          </cell>
          <cell r="F4134" t="str">
            <v>每部位</v>
          </cell>
          <cell r="G4134">
            <v>1100</v>
          </cell>
          <cell r="H4134">
            <v>1080</v>
          </cell>
          <cell r="I4134">
            <v>972</v>
          </cell>
        </row>
        <row r="4135">
          <cell r="B4135">
            <v>33160400300</v>
          </cell>
          <cell r="C4135" t="str">
            <v>隆颞术</v>
          </cell>
        </row>
        <row r="4135">
          <cell r="F4135" t="str">
            <v>每侧</v>
          </cell>
          <cell r="G4135">
            <v>1375</v>
          </cell>
          <cell r="H4135">
            <v>1350</v>
          </cell>
          <cell r="I4135">
            <v>1215</v>
          </cell>
        </row>
        <row r="4136">
          <cell r="B4136">
            <v>33160400400</v>
          </cell>
          <cell r="C4136" t="str">
            <v>隆额术</v>
          </cell>
        </row>
        <row r="4136">
          <cell r="F4136" t="str">
            <v>次</v>
          </cell>
          <cell r="G4136">
            <v>1375</v>
          </cell>
          <cell r="H4136">
            <v>1350</v>
          </cell>
          <cell r="I4136">
            <v>1215</v>
          </cell>
        </row>
        <row r="4137">
          <cell r="B4137">
            <v>33160400500</v>
          </cell>
          <cell r="C4137" t="str">
            <v>小口畸形矫正术</v>
          </cell>
          <cell r="D4137" t="str">
            <v>含口角畸形矫正</v>
          </cell>
        </row>
        <row r="4137">
          <cell r="F4137" t="str">
            <v>次</v>
          </cell>
          <cell r="G4137">
            <v>825</v>
          </cell>
          <cell r="H4137">
            <v>810</v>
          </cell>
          <cell r="I4137">
            <v>730</v>
          </cell>
        </row>
        <row r="4138">
          <cell r="B4138">
            <v>33160400800</v>
          </cell>
          <cell r="C4138" t="str">
            <v>隆颏术</v>
          </cell>
          <cell r="D4138" t="str">
            <v>不含截骨术</v>
          </cell>
        </row>
        <row r="4138">
          <cell r="F4138" t="str">
            <v>次</v>
          </cell>
          <cell r="G4138">
            <v>1375</v>
          </cell>
          <cell r="H4138">
            <v>1350</v>
          </cell>
          <cell r="I4138">
            <v>1215</v>
          </cell>
        </row>
        <row r="4139">
          <cell r="B4139">
            <v>33160400900</v>
          </cell>
          <cell r="C4139" t="str">
            <v>隆颏术后继发畸形矫正术</v>
          </cell>
        </row>
        <row r="4139">
          <cell r="F4139" t="str">
            <v>次</v>
          </cell>
          <cell r="G4139">
            <v>1790</v>
          </cell>
          <cell r="H4139">
            <v>1755</v>
          </cell>
          <cell r="I4139">
            <v>1580</v>
          </cell>
        </row>
        <row r="4140">
          <cell r="B4140">
            <v>33160400901</v>
          </cell>
          <cell r="C4140" t="str">
            <v>隆颞术后畸形矫正</v>
          </cell>
        </row>
        <row r="4140">
          <cell r="F4140" t="str">
            <v>次</v>
          </cell>
          <cell r="G4140">
            <v>1790</v>
          </cell>
          <cell r="H4140">
            <v>1755</v>
          </cell>
          <cell r="I4140">
            <v>1580</v>
          </cell>
        </row>
        <row r="4141">
          <cell r="B4141">
            <v>33160400902</v>
          </cell>
          <cell r="C4141" t="str">
            <v>隆额术后畸形矫正</v>
          </cell>
        </row>
        <row r="4141">
          <cell r="F4141" t="str">
            <v>次</v>
          </cell>
          <cell r="G4141">
            <v>1790</v>
          </cell>
          <cell r="H4141">
            <v>1755</v>
          </cell>
          <cell r="I4141">
            <v>1580</v>
          </cell>
        </row>
        <row r="4142">
          <cell r="B4142">
            <v>33160401200</v>
          </cell>
          <cell r="C4142" t="str">
            <v>颊部缺损修复术</v>
          </cell>
        </row>
        <row r="4142">
          <cell r="F4142" t="str">
            <v>每侧</v>
          </cell>
          <cell r="G4142">
            <v>1790</v>
          </cell>
          <cell r="H4142">
            <v>1755</v>
          </cell>
          <cell r="I4142">
            <v>1580</v>
          </cell>
        </row>
        <row r="4143">
          <cell r="B4143">
            <v>33160401300</v>
          </cell>
          <cell r="C4143" t="str">
            <v>面瘫畸形矫正术</v>
          </cell>
          <cell r="D4143" t="str">
            <v>含神经切取术</v>
          </cell>
        </row>
        <row r="4143">
          <cell r="F4143" t="str">
            <v>每侧</v>
          </cell>
          <cell r="G4143">
            <v>1790</v>
          </cell>
          <cell r="H4143">
            <v>1755</v>
          </cell>
          <cell r="I4143">
            <v>1580</v>
          </cell>
        </row>
        <row r="4144">
          <cell r="B4144">
            <v>33160401600</v>
          </cell>
          <cell r="C4144" t="str">
            <v>面部外伤清创整形术</v>
          </cell>
        </row>
        <row r="4144">
          <cell r="F4144" t="str">
            <v>次</v>
          </cell>
          <cell r="G4144">
            <v>825</v>
          </cell>
          <cell r="H4144">
            <v>810</v>
          </cell>
          <cell r="I4144">
            <v>730</v>
          </cell>
        </row>
        <row r="4145">
          <cell r="B4145">
            <v>33160401700</v>
          </cell>
          <cell r="C4145" t="str">
            <v>半侧颜面萎缩整形术</v>
          </cell>
          <cell r="D4145" t="str">
            <v>不含截骨术</v>
          </cell>
        </row>
        <row r="4145">
          <cell r="F4145" t="str">
            <v>每侧</v>
          </cell>
          <cell r="G4145">
            <v>2065</v>
          </cell>
          <cell r="H4145">
            <v>2025</v>
          </cell>
          <cell r="I4145">
            <v>1820</v>
          </cell>
        </row>
        <row r="4146">
          <cell r="B4146">
            <v>33160401900</v>
          </cell>
          <cell r="C4146" t="str">
            <v>足底缺损修复术</v>
          </cell>
          <cell r="D4146" t="str">
            <v>不含关节成形</v>
          </cell>
        </row>
        <row r="4146">
          <cell r="F4146" t="str">
            <v>每部位</v>
          </cell>
          <cell r="G4146">
            <v>2317</v>
          </cell>
          <cell r="H4146">
            <v>2275</v>
          </cell>
          <cell r="I4146">
            <v>2047</v>
          </cell>
        </row>
        <row r="4147">
          <cell r="B4147">
            <v>33160401901</v>
          </cell>
          <cell r="C4147" t="str">
            <v>足跟缺损修复术</v>
          </cell>
          <cell r="D4147" t="str">
            <v>不含关节成形</v>
          </cell>
        </row>
        <row r="4147">
          <cell r="F4147" t="str">
            <v>每部位</v>
          </cell>
          <cell r="G4147">
            <v>2317</v>
          </cell>
          <cell r="H4147">
            <v>2275</v>
          </cell>
          <cell r="I4147">
            <v>2047</v>
          </cell>
        </row>
        <row r="4148">
          <cell r="B4148">
            <v>33160402000</v>
          </cell>
          <cell r="C4148" t="str">
            <v>橡皮肿整形术</v>
          </cell>
          <cell r="D4148" t="str">
            <v>不含淋巴管吻合术和静脉移植术</v>
          </cell>
        </row>
        <row r="4148">
          <cell r="F4148" t="str">
            <v>每部位</v>
          </cell>
          <cell r="G4148">
            <v>1925</v>
          </cell>
          <cell r="H4148">
            <v>1890</v>
          </cell>
          <cell r="I4148">
            <v>1701</v>
          </cell>
        </row>
        <row r="4149">
          <cell r="B4149">
            <v>33160402400</v>
          </cell>
          <cell r="C4149" t="str">
            <v>任意皮瓣形成术</v>
          </cell>
          <cell r="D4149" t="str">
            <v>不含岛状皮瓣</v>
          </cell>
        </row>
        <row r="4149">
          <cell r="F4149" t="str">
            <v>每部位</v>
          </cell>
          <cell r="G4149">
            <v>825</v>
          </cell>
          <cell r="H4149">
            <v>810</v>
          </cell>
          <cell r="I4149">
            <v>730</v>
          </cell>
        </row>
        <row r="4150">
          <cell r="B4150">
            <v>33160402401</v>
          </cell>
          <cell r="C4150" t="str">
            <v>各种带蒂皮瓣形成术</v>
          </cell>
          <cell r="D4150" t="str">
            <v>不含岛状皮瓣</v>
          </cell>
        </row>
        <row r="4150">
          <cell r="F4150" t="str">
            <v>每部位</v>
          </cell>
          <cell r="G4150">
            <v>825</v>
          </cell>
          <cell r="H4150">
            <v>810</v>
          </cell>
          <cell r="I4150">
            <v>730</v>
          </cell>
        </row>
        <row r="4151">
          <cell r="B4151">
            <v>33160402500</v>
          </cell>
          <cell r="C4151" t="str">
            <v>轴型组织瓣形成术</v>
          </cell>
          <cell r="D4151" t="str">
            <v>不含任意皮瓣、筋膜瓣</v>
          </cell>
        </row>
        <row r="4151">
          <cell r="F4151" t="str">
            <v>每部位</v>
          </cell>
          <cell r="G4151">
            <v>1931</v>
          </cell>
          <cell r="H4151">
            <v>1893</v>
          </cell>
          <cell r="I4151">
            <v>1704</v>
          </cell>
        </row>
        <row r="4152">
          <cell r="B4152">
            <v>33160402501</v>
          </cell>
          <cell r="C4152" t="str">
            <v>岛状皮瓣形成术</v>
          </cell>
          <cell r="D4152" t="str">
            <v>不含任意皮瓣、筋膜瓣</v>
          </cell>
        </row>
        <row r="4152">
          <cell r="F4152" t="str">
            <v>每部位</v>
          </cell>
          <cell r="G4152">
            <v>2148</v>
          </cell>
          <cell r="H4152">
            <v>2106</v>
          </cell>
          <cell r="I4152">
            <v>1896</v>
          </cell>
        </row>
        <row r="4153">
          <cell r="B4153">
            <v>33160402600</v>
          </cell>
          <cell r="C4153" t="str">
            <v>筋膜组织瓣形成术</v>
          </cell>
        </row>
        <row r="4153">
          <cell r="F4153" t="str">
            <v>每部位</v>
          </cell>
          <cell r="G4153">
            <v>1931</v>
          </cell>
          <cell r="H4153">
            <v>1893</v>
          </cell>
          <cell r="I4153">
            <v>1704</v>
          </cell>
        </row>
        <row r="4154">
          <cell r="B4154">
            <v>33160402700</v>
          </cell>
          <cell r="C4154" t="str">
            <v>阔筋膜切取术</v>
          </cell>
        </row>
        <row r="4154">
          <cell r="F4154" t="str">
            <v>次</v>
          </cell>
          <cell r="G4154">
            <v>825</v>
          </cell>
          <cell r="H4154">
            <v>810</v>
          </cell>
          <cell r="I4154">
            <v>730</v>
          </cell>
        </row>
        <row r="4155">
          <cell r="B4155">
            <v>33160402800</v>
          </cell>
          <cell r="C4155" t="str">
            <v>游离皮瓣切取移植术</v>
          </cell>
          <cell r="D4155" t="str">
            <v>指深度烧伤的早期修复</v>
          </cell>
        </row>
        <row r="4155">
          <cell r="F4155" t="str">
            <v>次</v>
          </cell>
          <cell r="G4155">
            <v>2970</v>
          </cell>
          <cell r="H4155">
            <v>2700</v>
          </cell>
          <cell r="I4155">
            <v>2430</v>
          </cell>
        </row>
        <row r="4156">
          <cell r="B4156">
            <v>33160402900</v>
          </cell>
          <cell r="C4156" t="str">
            <v>带蒂筋膜瓣切取移植术</v>
          </cell>
          <cell r="D4156" t="str">
            <v>指深度烧伤的早期修复</v>
          </cell>
        </row>
        <row r="4156">
          <cell r="F4156" t="str">
            <v>次</v>
          </cell>
          <cell r="G4156">
            <v>1931</v>
          </cell>
          <cell r="H4156">
            <v>1893</v>
          </cell>
          <cell r="I4156">
            <v>1704</v>
          </cell>
        </row>
        <row r="4157">
          <cell r="B4157">
            <v>33160403000</v>
          </cell>
          <cell r="C4157" t="str">
            <v>带蒂肌皮瓣切取移植术</v>
          </cell>
          <cell r="D4157" t="str">
            <v>指深度烧伤的早期修复</v>
          </cell>
        </row>
        <row r="4157">
          <cell r="F4157" t="str">
            <v>次</v>
          </cell>
          <cell r="G4157">
            <v>1931</v>
          </cell>
          <cell r="H4157">
            <v>1893</v>
          </cell>
          <cell r="I4157">
            <v>1704</v>
          </cell>
        </row>
        <row r="4158">
          <cell r="B4158">
            <v>33160403100</v>
          </cell>
          <cell r="C4158" t="str">
            <v>带蒂肌瓣切取移植术</v>
          </cell>
          <cell r="D4158" t="str">
            <v>指深度烧伤的早期修复</v>
          </cell>
        </row>
        <row r="4158">
          <cell r="F4158" t="str">
            <v>次</v>
          </cell>
          <cell r="G4158">
            <v>1931</v>
          </cell>
          <cell r="H4158">
            <v>1893</v>
          </cell>
          <cell r="I4158">
            <v>1704</v>
          </cell>
        </row>
        <row r="4159">
          <cell r="B4159">
            <v>33160403200</v>
          </cell>
          <cell r="C4159" t="str">
            <v>带蒂轴型皮瓣切取移植术</v>
          </cell>
        </row>
        <row r="4159">
          <cell r="F4159" t="str">
            <v>次</v>
          </cell>
          <cell r="G4159">
            <v>1931</v>
          </cell>
          <cell r="H4159">
            <v>1893</v>
          </cell>
          <cell r="I4159">
            <v>1704</v>
          </cell>
        </row>
        <row r="4160">
          <cell r="B4160">
            <v>33160403300</v>
          </cell>
          <cell r="C4160" t="str">
            <v>带血运骨皮瓣切取移植术</v>
          </cell>
        </row>
        <row r="4160">
          <cell r="F4160" t="str">
            <v>次</v>
          </cell>
          <cell r="G4160">
            <v>2800</v>
          </cell>
          <cell r="H4160">
            <v>2746</v>
          </cell>
          <cell r="I4160">
            <v>2469</v>
          </cell>
        </row>
        <row r="4161">
          <cell r="B4161">
            <v>33160403400</v>
          </cell>
          <cell r="C4161" t="str">
            <v>带毛囊皮瓣移植术(头皮)</v>
          </cell>
        </row>
        <row r="4161">
          <cell r="F4161" t="str">
            <v>次</v>
          </cell>
          <cell r="G4161">
            <v>1240</v>
          </cell>
          <cell r="H4161">
            <v>1215</v>
          </cell>
          <cell r="I4161">
            <v>1095</v>
          </cell>
        </row>
        <row r="4162">
          <cell r="B4162">
            <v>33160403401</v>
          </cell>
          <cell r="C4162" t="str">
            <v>带毛囊皮瓣移植术(眉毛)</v>
          </cell>
        </row>
        <row r="4162">
          <cell r="F4162" t="str">
            <v>次</v>
          </cell>
          <cell r="G4162">
            <v>1240</v>
          </cell>
          <cell r="H4162">
            <v>1215</v>
          </cell>
          <cell r="I4162">
            <v>1095</v>
          </cell>
        </row>
        <row r="4163">
          <cell r="B4163">
            <v>34</v>
          </cell>
          <cell r="C4163" t="str">
            <v>(四)物理治疗与康复</v>
          </cell>
        </row>
        <row r="4164">
          <cell r="C4164" t="str">
            <v>        说明：本类包括物理治疗和康复检查、治疗两部分。</v>
          </cell>
        </row>
        <row r="4165">
          <cell r="B4165" t="str">
            <v>编码</v>
          </cell>
          <cell r="C4165" t="str">
            <v>项目名称</v>
          </cell>
          <cell r="D4165" t="str">
            <v>项目内涵</v>
          </cell>
          <cell r="E4165" t="str">
            <v>除外内容</v>
          </cell>
          <cell r="F4165" t="str">
            <v>计价单位</v>
          </cell>
        </row>
        <row r="4165">
          <cell r="H4165" t="str">
            <v>价格</v>
          </cell>
        </row>
        <row r="4165">
          <cell r="J4165" t="str">
            <v>说明</v>
          </cell>
        </row>
        <row r="4166">
          <cell r="B4166">
            <v>3401</v>
          </cell>
          <cell r="C4166" t="str">
            <v>1．物理治疗</v>
          </cell>
        </row>
        <row r="4166">
          <cell r="J4166" t="str">
            <v>以每部位、每照射区、每肌肉或每神经为计价单位的项目，每人次最多按3个计价单位计价</v>
          </cell>
        </row>
        <row r="4167">
          <cell r="B4167">
            <v>34010000100</v>
          </cell>
          <cell r="C4167" t="str">
            <v>红外线治疗</v>
          </cell>
        </row>
        <row r="4167">
          <cell r="F4167" t="str">
            <v>照射区</v>
          </cell>
        </row>
        <row r="4167">
          <cell r="H4167">
            <v>5.5</v>
          </cell>
        </row>
        <row r="4167">
          <cell r="J4167" t="str">
            <v>每次不少于20分钟</v>
          </cell>
        </row>
        <row r="4168">
          <cell r="B4168">
            <v>34010000101</v>
          </cell>
          <cell r="C4168" t="str">
            <v>远红外线治疗</v>
          </cell>
        </row>
        <row r="4168">
          <cell r="F4168" t="str">
            <v>照射区</v>
          </cell>
        </row>
        <row r="4168">
          <cell r="H4168">
            <v>5.5</v>
          </cell>
        </row>
        <row r="4168">
          <cell r="J4168" t="str">
            <v>每次不少于20分钟</v>
          </cell>
        </row>
        <row r="4169">
          <cell r="B4169">
            <v>34010000102</v>
          </cell>
          <cell r="C4169" t="str">
            <v>近红外线照射</v>
          </cell>
        </row>
        <row r="4169">
          <cell r="F4169" t="str">
            <v>照射区</v>
          </cell>
        </row>
        <row r="4169">
          <cell r="H4169">
            <v>6</v>
          </cell>
        </row>
        <row r="4169">
          <cell r="J4169" t="str">
            <v>每次不少于20分钟</v>
          </cell>
        </row>
        <row r="4170">
          <cell r="B4170">
            <v>34010000103</v>
          </cell>
          <cell r="C4170" t="str">
            <v>近红外线气功治疗</v>
          </cell>
        </row>
        <row r="4170">
          <cell r="F4170" t="str">
            <v>照射区</v>
          </cell>
        </row>
        <row r="4170">
          <cell r="H4170">
            <v>6</v>
          </cell>
        </row>
        <row r="4170">
          <cell r="J4170" t="str">
            <v>每次不少于20分钟</v>
          </cell>
        </row>
        <row r="4171">
          <cell r="B4171">
            <v>34010000104</v>
          </cell>
          <cell r="C4171" t="str">
            <v>红外线真空拔罐治疗</v>
          </cell>
        </row>
        <row r="4171">
          <cell r="F4171" t="str">
            <v>照射区</v>
          </cell>
        </row>
        <row r="4171">
          <cell r="H4171">
            <v>6</v>
          </cell>
        </row>
        <row r="4171">
          <cell r="J4171" t="str">
            <v>每次不少于20分钟</v>
          </cell>
        </row>
        <row r="4172">
          <cell r="B4172">
            <v>34010000105</v>
          </cell>
          <cell r="C4172" t="str">
            <v>红外线光浴治疗</v>
          </cell>
        </row>
        <row r="4172">
          <cell r="F4172" t="str">
            <v>次</v>
          </cell>
        </row>
        <row r="4172">
          <cell r="H4172">
            <v>6</v>
          </cell>
        </row>
        <row r="4172">
          <cell r="J4172" t="str">
            <v>每次不少于20分钟</v>
          </cell>
        </row>
        <row r="4173">
          <cell r="B4173">
            <v>34010000106</v>
          </cell>
          <cell r="C4173" t="str">
            <v>远红外线治疗(医疗舱治疗)</v>
          </cell>
        </row>
        <row r="4173">
          <cell r="F4173" t="str">
            <v>次</v>
          </cell>
        </row>
        <row r="4173">
          <cell r="H4173">
            <v>6</v>
          </cell>
        </row>
        <row r="4173">
          <cell r="J4173" t="str">
            <v>每次不少于20分钟</v>
          </cell>
        </row>
        <row r="4174">
          <cell r="B4174">
            <v>34010000107</v>
          </cell>
          <cell r="C4174" t="str">
            <v>红外线治疗（≥3照射区）</v>
          </cell>
        </row>
        <row r="4174">
          <cell r="F4174" t="str">
            <v>人次</v>
          </cell>
        </row>
        <row r="4174">
          <cell r="H4174">
            <v>22</v>
          </cell>
        </row>
        <row r="4175">
          <cell r="B4175">
            <v>34010000108</v>
          </cell>
          <cell r="C4175" t="str">
            <v>远红外线治疗（≥3照射区）</v>
          </cell>
        </row>
        <row r="4175">
          <cell r="F4175" t="str">
            <v>人次</v>
          </cell>
        </row>
        <row r="4175">
          <cell r="H4175">
            <v>17</v>
          </cell>
        </row>
        <row r="4176">
          <cell r="B4176">
            <v>34010000109</v>
          </cell>
          <cell r="C4176" t="str">
            <v>近红外线照射（≥3照射区）</v>
          </cell>
        </row>
        <row r="4176">
          <cell r="F4176" t="str">
            <v>人次</v>
          </cell>
        </row>
        <row r="4176">
          <cell r="H4176">
            <v>17</v>
          </cell>
        </row>
        <row r="4177">
          <cell r="B4177">
            <v>34010000110</v>
          </cell>
          <cell r="C4177" t="str">
            <v>近红外线气功治疗（≥3照射区）</v>
          </cell>
        </row>
        <row r="4177">
          <cell r="F4177" t="str">
            <v>人次</v>
          </cell>
        </row>
        <row r="4177">
          <cell r="H4177">
            <v>17</v>
          </cell>
        </row>
        <row r="4178">
          <cell r="B4178">
            <v>34010000111</v>
          </cell>
          <cell r="C4178" t="str">
            <v>红外线真空拔罐治疗（≥3照射区）</v>
          </cell>
        </row>
        <row r="4178">
          <cell r="F4178" t="str">
            <v>人次</v>
          </cell>
        </row>
        <row r="4178">
          <cell r="H4178">
            <v>17</v>
          </cell>
        </row>
        <row r="4179">
          <cell r="B4179">
            <v>34010000112</v>
          </cell>
          <cell r="C4179" t="str">
            <v>红外线24小时持续治疗</v>
          </cell>
        </row>
        <row r="4179">
          <cell r="F4179" t="str">
            <v>天</v>
          </cell>
        </row>
        <row r="4179">
          <cell r="H4179">
            <v>33</v>
          </cell>
        </row>
        <row r="4180">
          <cell r="B4180">
            <v>34010000200</v>
          </cell>
          <cell r="C4180" t="str">
            <v>红光照射治疗</v>
          </cell>
        </row>
        <row r="4180">
          <cell r="F4180" t="str">
            <v>照射区</v>
          </cell>
        </row>
        <row r="4180">
          <cell r="H4180">
            <v>6</v>
          </cell>
        </row>
        <row r="4181">
          <cell r="B4181">
            <v>34010000201</v>
          </cell>
          <cell r="C4181" t="str">
            <v>蓝光照射治疗</v>
          </cell>
        </row>
        <row r="4181">
          <cell r="F4181" t="str">
            <v>照射区</v>
          </cell>
        </row>
        <row r="4181">
          <cell r="H4181">
            <v>6</v>
          </cell>
        </row>
        <row r="4182">
          <cell r="B4182">
            <v>34010000202</v>
          </cell>
          <cell r="C4182" t="str">
            <v>蓝紫光照射治疗</v>
          </cell>
        </row>
        <row r="4182">
          <cell r="F4182" t="str">
            <v>照射区</v>
          </cell>
        </row>
        <row r="4182">
          <cell r="H4182">
            <v>6</v>
          </cell>
        </row>
        <row r="4183">
          <cell r="B4183">
            <v>34010000203</v>
          </cell>
          <cell r="C4183" t="str">
            <v>太阳灯照射治疗</v>
          </cell>
        </row>
        <row r="4183">
          <cell r="F4183" t="str">
            <v>照射区</v>
          </cell>
        </row>
        <row r="4183">
          <cell r="H4183">
            <v>6</v>
          </cell>
        </row>
        <row r="4184">
          <cell r="B4184">
            <v>34010000204</v>
          </cell>
          <cell r="C4184" t="str">
            <v>红光照射治疗（≥3照射区）</v>
          </cell>
        </row>
        <row r="4184">
          <cell r="F4184" t="str">
            <v>人次</v>
          </cell>
        </row>
        <row r="4184">
          <cell r="H4184">
            <v>17</v>
          </cell>
        </row>
        <row r="4185">
          <cell r="B4185">
            <v>34010000205</v>
          </cell>
          <cell r="C4185" t="str">
            <v>蓝光照射治疗（≥3照射区）</v>
          </cell>
        </row>
        <row r="4185">
          <cell r="F4185" t="str">
            <v>人次</v>
          </cell>
        </row>
        <row r="4185">
          <cell r="H4185">
            <v>17</v>
          </cell>
        </row>
        <row r="4186">
          <cell r="B4186">
            <v>34010000206</v>
          </cell>
          <cell r="C4186" t="str">
            <v>蓝紫光照射治疗（≥3照射区）</v>
          </cell>
        </row>
        <row r="4186">
          <cell r="F4186" t="str">
            <v>人次</v>
          </cell>
        </row>
        <row r="4186">
          <cell r="H4186">
            <v>17</v>
          </cell>
        </row>
        <row r="4187">
          <cell r="B4187">
            <v>34010000207</v>
          </cell>
          <cell r="C4187" t="str">
            <v>太阳灯照射治疗（≥3照射区）</v>
          </cell>
        </row>
        <row r="4187">
          <cell r="F4187" t="str">
            <v>人次</v>
          </cell>
        </row>
        <row r="4187">
          <cell r="H4187">
            <v>17</v>
          </cell>
        </row>
        <row r="4188">
          <cell r="B4188">
            <v>34010000300</v>
          </cell>
          <cell r="C4188" t="str">
            <v>偏振光照射</v>
          </cell>
        </row>
        <row r="4188">
          <cell r="F4188" t="str">
            <v>照射区</v>
          </cell>
        </row>
        <row r="4188">
          <cell r="H4188">
            <v>9</v>
          </cell>
        </row>
        <row r="4189">
          <cell r="B4189">
            <v>34010000301</v>
          </cell>
          <cell r="C4189" t="str">
            <v>偏振光照射（≥3照射区）</v>
          </cell>
        </row>
        <row r="4189">
          <cell r="F4189" t="str">
            <v>人次</v>
          </cell>
        </row>
        <row r="4189">
          <cell r="H4189">
            <v>26</v>
          </cell>
        </row>
        <row r="4190">
          <cell r="B4190">
            <v>34010000400</v>
          </cell>
          <cell r="C4190" t="str">
            <v>紫外线治疗(长波)</v>
          </cell>
        </row>
        <row r="4190">
          <cell r="F4190" t="str">
            <v>照射区</v>
          </cell>
        </row>
        <row r="4190">
          <cell r="H4190">
            <v>6</v>
          </cell>
        </row>
        <row r="4191">
          <cell r="B4191">
            <v>34010000401</v>
          </cell>
          <cell r="C4191" t="str">
            <v>紫外线治疗(中波)</v>
          </cell>
        </row>
        <row r="4191">
          <cell r="F4191" t="str">
            <v>照射区</v>
          </cell>
        </row>
        <row r="4191">
          <cell r="H4191">
            <v>6</v>
          </cell>
        </row>
        <row r="4192">
          <cell r="B4192">
            <v>34010000402</v>
          </cell>
          <cell r="C4192" t="str">
            <v>紫外线治疗(短波)</v>
          </cell>
        </row>
        <row r="4192">
          <cell r="F4192" t="str">
            <v>照射区</v>
          </cell>
        </row>
        <row r="4192">
          <cell r="H4192">
            <v>6</v>
          </cell>
        </row>
        <row r="4193">
          <cell r="B4193">
            <v>34010000403</v>
          </cell>
          <cell r="C4193" t="str">
            <v>紫外线治疗(低压)</v>
          </cell>
        </row>
        <row r="4193">
          <cell r="F4193" t="str">
            <v>照射区</v>
          </cell>
        </row>
        <row r="4193">
          <cell r="H4193">
            <v>6</v>
          </cell>
        </row>
        <row r="4194">
          <cell r="B4194">
            <v>34010000404</v>
          </cell>
          <cell r="C4194" t="str">
            <v>紫外线治疗(高压)</v>
          </cell>
        </row>
        <row r="4194">
          <cell r="F4194" t="str">
            <v>照射区</v>
          </cell>
        </row>
        <row r="4194">
          <cell r="H4194">
            <v>6</v>
          </cell>
        </row>
        <row r="4195">
          <cell r="B4195">
            <v>34010000405</v>
          </cell>
          <cell r="C4195" t="str">
            <v>紫外线治疗(水冷式)</v>
          </cell>
        </row>
        <row r="4195">
          <cell r="F4195" t="str">
            <v>照射区</v>
          </cell>
        </row>
        <row r="4195">
          <cell r="H4195">
            <v>6</v>
          </cell>
        </row>
        <row r="4196">
          <cell r="B4196">
            <v>34010000406</v>
          </cell>
          <cell r="C4196" t="str">
            <v>紫外线治疗(导子紫外线)</v>
          </cell>
        </row>
        <row r="4196">
          <cell r="F4196" t="str">
            <v>照射区</v>
          </cell>
        </row>
        <row r="4196">
          <cell r="H4196">
            <v>6</v>
          </cell>
        </row>
        <row r="4197">
          <cell r="B4197">
            <v>34010000407</v>
          </cell>
          <cell r="C4197" t="str">
            <v>紫外线治疗(生物剂量测定)</v>
          </cell>
        </row>
        <row r="4197">
          <cell r="F4197" t="str">
            <v>照射区</v>
          </cell>
        </row>
        <row r="4197">
          <cell r="H4197">
            <v>6</v>
          </cell>
        </row>
        <row r="4198">
          <cell r="B4198">
            <v>34010000408</v>
          </cell>
          <cell r="C4198" t="str">
            <v>紫外线治疗(光化学疗法)</v>
          </cell>
        </row>
        <row r="4198">
          <cell r="F4198" t="str">
            <v>照射区</v>
          </cell>
        </row>
        <row r="4198">
          <cell r="H4198">
            <v>6</v>
          </cell>
        </row>
        <row r="4199">
          <cell r="B4199">
            <v>34010000409</v>
          </cell>
          <cell r="C4199" t="str">
            <v>紫外线治疗（全身）</v>
          </cell>
        </row>
        <row r="4199">
          <cell r="F4199" t="str">
            <v>照射区</v>
          </cell>
        </row>
        <row r="4199">
          <cell r="H4199">
            <v>11</v>
          </cell>
        </row>
        <row r="4200">
          <cell r="B4200">
            <v>34010000500</v>
          </cell>
          <cell r="C4200" t="str">
            <v>激光疗法</v>
          </cell>
          <cell r="D4200" t="str">
            <v>含原光束、散焦激光疗法</v>
          </cell>
        </row>
        <row r="4200">
          <cell r="F4200" t="str">
            <v>照射区</v>
          </cell>
        </row>
        <row r="4200">
          <cell r="H4200">
            <v>11</v>
          </cell>
        </row>
        <row r="4201">
          <cell r="B4201">
            <v>34010000501</v>
          </cell>
          <cell r="C4201" t="str">
            <v>激光疗法（≥3照射区）</v>
          </cell>
          <cell r="D4201" t="str">
            <v>含原光束、散焦激光疗法</v>
          </cell>
        </row>
        <row r="4201">
          <cell r="F4201" t="str">
            <v>人次</v>
          </cell>
        </row>
        <row r="4201">
          <cell r="H4201">
            <v>33</v>
          </cell>
        </row>
        <row r="4202">
          <cell r="B4202">
            <v>34010000600</v>
          </cell>
          <cell r="C4202" t="str">
            <v>光敏疗法</v>
          </cell>
          <cell r="D4202" t="str">
            <v>含紫外线、激光</v>
          </cell>
        </row>
        <row r="4202">
          <cell r="F4202" t="str">
            <v>照射区</v>
          </cell>
        </row>
        <row r="4202">
          <cell r="H4202">
            <v>9</v>
          </cell>
        </row>
        <row r="4203">
          <cell r="B4203">
            <v>34010000601</v>
          </cell>
          <cell r="C4203" t="str">
            <v>光敏疗法（≥3照射区）</v>
          </cell>
          <cell r="D4203" t="str">
            <v>含紫外线、激光</v>
          </cell>
        </row>
        <row r="4203">
          <cell r="F4203" t="str">
            <v>人次</v>
          </cell>
        </row>
        <row r="4203">
          <cell r="H4203">
            <v>26</v>
          </cell>
        </row>
        <row r="4204">
          <cell r="B4204">
            <v>34010000700</v>
          </cell>
          <cell r="C4204" t="str">
            <v>直流电检查</v>
          </cell>
        </row>
        <row r="4204">
          <cell r="F4204" t="str">
            <v>次</v>
          </cell>
        </row>
        <row r="4204">
          <cell r="H4204">
            <v>17</v>
          </cell>
        </row>
        <row r="4205">
          <cell r="B4205">
            <v>34010000701</v>
          </cell>
          <cell r="C4205" t="str">
            <v>感应电检查</v>
          </cell>
        </row>
        <row r="4205">
          <cell r="F4205" t="str">
            <v>次</v>
          </cell>
        </row>
        <row r="4205">
          <cell r="H4205">
            <v>17</v>
          </cell>
        </row>
        <row r="4206">
          <cell r="B4206">
            <v>34010000702</v>
          </cell>
          <cell r="C4206" t="str">
            <v>直流-感应电检查</v>
          </cell>
        </row>
        <row r="4206">
          <cell r="F4206" t="str">
            <v>次</v>
          </cell>
        </row>
        <row r="4206">
          <cell r="H4206">
            <v>17</v>
          </cell>
        </row>
        <row r="4207">
          <cell r="B4207">
            <v>34010000703</v>
          </cell>
          <cell r="C4207" t="str">
            <v>时值检查</v>
          </cell>
        </row>
        <row r="4207">
          <cell r="F4207" t="str">
            <v>次</v>
          </cell>
        </row>
        <row r="4207">
          <cell r="H4207">
            <v>17</v>
          </cell>
        </row>
        <row r="4208">
          <cell r="B4208">
            <v>34010000704</v>
          </cell>
          <cell r="C4208" t="str">
            <v>强度-频率曲线检查</v>
          </cell>
        </row>
        <row r="4208">
          <cell r="F4208" t="str">
            <v>次</v>
          </cell>
        </row>
        <row r="4208">
          <cell r="H4208">
            <v>17</v>
          </cell>
        </row>
        <row r="4209">
          <cell r="B4209">
            <v>34010000705</v>
          </cell>
          <cell r="C4209" t="str">
            <v>中频脉冲电检查</v>
          </cell>
        </row>
        <row r="4209">
          <cell r="F4209" t="str">
            <v>次</v>
          </cell>
        </row>
        <row r="4209">
          <cell r="H4209">
            <v>17</v>
          </cell>
        </row>
        <row r="4210">
          <cell r="B4210">
            <v>34010000706</v>
          </cell>
          <cell r="C4210" t="str">
            <v>直流电检查（≥3条肌肉或神经）</v>
          </cell>
        </row>
        <row r="4210">
          <cell r="F4210" t="str">
            <v>人次</v>
          </cell>
        </row>
        <row r="4210">
          <cell r="H4210">
            <v>50</v>
          </cell>
        </row>
        <row r="4211">
          <cell r="B4211">
            <v>34010000707</v>
          </cell>
          <cell r="C4211" t="str">
            <v>感应电检查（≥3条肌肉或神经）</v>
          </cell>
        </row>
        <row r="4211">
          <cell r="F4211" t="str">
            <v>人次</v>
          </cell>
        </row>
        <row r="4211">
          <cell r="H4211">
            <v>65</v>
          </cell>
        </row>
        <row r="4212">
          <cell r="B4212">
            <v>34010000708</v>
          </cell>
          <cell r="C4212" t="str">
            <v>直流-感应电检查（≥3条肌肉或神经）</v>
          </cell>
        </row>
        <row r="4212">
          <cell r="F4212" t="str">
            <v>人次</v>
          </cell>
        </row>
        <row r="4212">
          <cell r="H4212">
            <v>50</v>
          </cell>
        </row>
        <row r="4213">
          <cell r="B4213">
            <v>34010000709</v>
          </cell>
          <cell r="C4213" t="str">
            <v>时值检查（≥3条肌肉或神经）</v>
          </cell>
        </row>
        <row r="4213">
          <cell r="F4213" t="str">
            <v>人次</v>
          </cell>
        </row>
        <row r="4213">
          <cell r="H4213">
            <v>50</v>
          </cell>
        </row>
        <row r="4214">
          <cell r="B4214">
            <v>34010000710</v>
          </cell>
          <cell r="C4214" t="str">
            <v>强度-频率曲线检查（≥3条肌肉或神经）</v>
          </cell>
        </row>
        <row r="4214">
          <cell r="F4214" t="str">
            <v>人次</v>
          </cell>
        </row>
        <row r="4214">
          <cell r="H4214">
            <v>50</v>
          </cell>
        </row>
        <row r="4215">
          <cell r="B4215">
            <v>34010000711</v>
          </cell>
          <cell r="C4215" t="str">
            <v>中频脉冲电检查（≥3条肌肉或神经）</v>
          </cell>
        </row>
        <row r="4215">
          <cell r="F4215" t="str">
            <v>人次</v>
          </cell>
        </row>
        <row r="4215">
          <cell r="H4215">
            <v>50</v>
          </cell>
        </row>
        <row r="4216">
          <cell r="B4216">
            <v>34010000800</v>
          </cell>
          <cell r="C4216" t="str">
            <v>单纯直流电治疗</v>
          </cell>
        </row>
        <row r="4216">
          <cell r="F4216" t="str">
            <v>每部位</v>
          </cell>
        </row>
        <row r="4216">
          <cell r="H4216">
            <v>9</v>
          </cell>
        </row>
        <row r="4217">
          <cell r="B4217">
            <v>34010000801</v>
          </cell>
          <cell r="C4217" t="str">
            <v>直流电药物离子导入治疗</v>
          </cell>
        </row>
        <row r="4217">
          <cell r="F4217" t="str">
            <v>每部位</v>
          </cell>
        </row>
        <row r="4217">
          <cell r="H4217">
            <v>9</v>
          </cell>
        </row>
        <row r="4218">
          <cell r="B4218">
            <v>34010000802</v>
          </cell>
          <cell r="C4218" t="str">
            <v>直流电水浴治疗(单、双、四槽浴)</v>
          </cell>
        </row>
        <row r="4218">
          <cell r="F4218" t="str">
            <v>每部位</v>
          </cell>
        </row>
        <row r="4218">
          <cell r="H4218">
            <v>9</v>
          </cell>
        </row>
        <row r="4219">
          <cell r="B4219">
            <v>34010000803</v>
          </cell>
          <cell r="C4219" t="str">
            <v>电化学疗法</v>
          </cell>
        </row>
        <row r="4219">
          <cell r="F4219" t="str">
            <v>每部位</v>
          </cell>
        </row>
        <row r="4219">
          <cell r="H4219">
            <v>9</v>
          </cell>
        </row>
        <row r="4220">
          <cell r="B4220">
            <v>34010000804</v>
          </cell>
          <cell r="C4220" t="str">
            <v>单纯直流电治疗（≥3部位）</v>
          </cell>
        </row>
        <row r="4220">
          <cell r="F4220" t="str">
            <v>人次</v>
          </cell>
        </row>
        <row r="4220">
          <cell r="H4220">
            <v>26</v>
          </cell>
        </row>
        <row r="4221">
          <cell r="B4221">
            <v>34010000805</v>
          </cell>
          <cell r="C4221" t="str">
            <v>直流电药物离子导入治疗（≥3部位）</v>
          </cell>
        </row>
        <row r="4221">
          <cell r="F4221" t="str">
            <v>人次</v>
          </cell>
        </row>
        <row r="4221">
          <cell r="H4221">
            <v>26</v>
          </cell>
        </row>
        <row r="4222">
          <cell r="B4222">
            <v>34010000806</v>
          </cell>
          <cell r="C4222" t="str">
            <v>直流电水浴治疗(单、双、四槽浴)（≥3部位）</v>
          </cell>
        </row>
        <row r="4222">
          <cell r="F4222" t="str">
            <v>人次</v>
          </cell>
        </row>
        <row r="4222">
          <cell r="H4222">
            <v>26</v>
          </cell>
        </row>
        <row r="4223">
          <cell r="B4223">
            <v>34010000807</v>
          </cell>
          <cell r="C4223" t="str">
            <v>电化学疗法（≥3部位）</v>
          </cell>
        </row>
        <row r="4223">
          <cell r="F4223" t="str">
            <v>人次</v>
          </cell>
        </row>
        <row r="4223">
          <cell r="H4223">
            <v>26</v>
          </cell>
        </row>
        <row r="4224">
          <cell r="B4224">
            <v>34010000900</v>
          </cell>
          <cell r="C4224" t="str">
            <v>低频脉冲电治疗</v>
          </cell>
        </row>
        <row r="4224">
          <cell r="F4224" t="str">
            <v>每部位</v>
          </cell>
        </row>
        <row r="4224">
          <cell r="H4224">
            <v>9</v>
          </cell>
        </row>
        <row r="4225">
          <cell r="B4225">
            <v>34010000901</v>
          </cell>
          <cell r="C4225" t="str">
            <v>感应电治疗</v>
          </cell>
        </row>
        <row r="4225">
          <cell r="F4225" t="str">
            <v>每部位</v>
          </cell>
        </row>
        <row r="4225">
          <cell r="H4225">
            <v>9</v>
          </cell>
        </row>
        <row r="4226">
          <cell r="B4226">
            <v>34010000902</v>
          </cell>
          <cell r="C4226" t="str">
            <v>神经肌肉电刺激治疗</v>
          </cell>
        </row>
        <row r="4226">
          <cell r="F4226" t="str">
            <v>每部位</v>
          </cell>
        </row>
        <row r="4226">
          <cell r="H4226">
            <v>12</v>
          </cell>
        </row>
        <row r="4227">
          <cell r="B4227">
            <v>34010000903</v>
          </cell>
          <cell r="C4227" t="str">
            <v>间动电疗</v>
          </cell>
        </row>
        <row r="4227">
          <cell r="F4227" t="str">
            <v>每部位</v>
          </cell>
        </row>
        <row r="4227">
          <cell r="H4227">
            <v>9</v>
          </cell>
        </row>
        <row r="4228">
          <cell r="B4228">
            <v>34010000904</v>
          </cell>
          <cell r="C4228" t="str">
            <v>经皮神经电刺激治疗</v>
          </cell>
        </row>
        <row r="4228">
          <cell r="F4228" t="str">
            <v>每部位</v>
          </cell>
        </row>
        <row r="4228">
          <cell r="H4228">
            <v>9</v>
          </cell>
        </row>
        <row r="4229">
          <cell r="B4229">
            <v>34010000905</v>
          </cell>
          <cell r="C4229" t="str">
            <v>功能性电刺激治疗</v>
          </cell>
        </row>
        <row r="4229">
          <cell r="F4229" t="str">
            <v>每部位</v>
          </cell>
        </row>
        <row r="4229">
          <cell r="H4229">
            <v>9</v>
          </cell>
        </row>
        <row r="4230">
          <cell r="B4230">
            <v>34010000906</v>
          </cell>
          <cell r="C4230" t="str">
            <v>温热电脉冲治疗</v>
          </cell>
        </row>
        <row r="4230">
          <cell r="F4230" t="str">
            <v>每部位</v>
          </cell>
        </row>
        <row r="4230">
          <cell r="H4230">
            <v>9</v>
          </cell>
        </row>
        <row r="4231">
          <cell r="B4231">
            <v>34010000907</v>
          </cell>
          <cell r="C4231" t="str">
            <v>微机功能性电刺激治疗</v>
          </cell>
        </row>
        <row r="4231">
          <cell r="F4231" t="str">
            <v>每部位</v>
          </cell>
        </row>
        <row r="4231">
          <cell r="H4231">
            <v>9</v>
          </cell>
        </row>
        <row r="4232">
          <cell r="B4232">
            <v>34010000908</v>
          </cell>
          <cell r="C4232" t="str">
            <v>低频脉冲电治疗（≥3部位）</v>
          </cell>
        </row>
        <row r="4232">
          <cell r="F4232" t="str">
            <v>人次</v>
          </cell>
        </row>
        <row r="4232">
          <cell r="H4232">
            <v>26</v>
          </cell>
        </row>
        <row r="4232">
          <cell r="J4232" t="str">
            <v>三甲医院27元</v>
          </cell>
        </row>
        <row r="4233">
          <cell r="B4233">
            <v>34010000909</v>
          </cell>
          <cell r="C4233" t="str">
            <v>感应电治疗（≥3部位）</v>
          </cell>
        </row>
        <row r="4233">
          <cell r="F4233" t="str">
            <v>人次</v>
          </cell>
        </row>
        <row r="4233">
          <cell r="H4233">
            <v>26</v>
          </cell>
        </row>
        <row r="4234">
          <cell r="B4234">
            <v>34010000910</v>
          </cell>
          <cell r="C4234" t="str">
            <v>神经肌肉电刺激治疗（≥3部位）</v>
          </cell>
        </row>
        <row r="4234">
          <cell r="F4234" t="str">
            <v>人次</v>
          </cell>
        </row>
        <row r="4234">
          <cell r="H4234">
            <v>34</v>
          </cell>
        </row>
        <row r="4235">
          <cell r="B4235">
            <v>34010000911</v>
          </cell>
          <cell r="C4235" t="str">
            <v>间动电疗（≥3部位）</v>
          </cell>
        </row>
        <row r="4235">
          <cell r="F4235" t="str">
            <v>人次</v>
          </cell>
        </row>
        <row r="4235">
          <cell r="H4235">
            <v>26</v>
          </cell>
        </row>
        <row r="4236">
          <cell r="B4236">
            <v>34010000912</v>
          </cell>
          <cell r="C4236" t="str">
            <v>经皮神经电刺激治疗（≥3部位）</v>
          </cell>
        </row>
        <row r="4236">
          <cell r="F4236" t="str">
            <v>人次</v>
          </cell>
        </row>
        <row r="4236">
          <cell r="H4236">
            <v>26</v>
          </cell>
        </row>
        <row r="4237">
          <cell r="B4237">
            <v>34010000913</v>
          </cell>
          <cell r="C4237" t="str">
            <v>功能性电刺激治疗（≥3部位）</v>
          </cell>
        </row>
        <row r="4237">
          <cell r="F4237" t="str">
            <v>人次</v>
          </cell>
        </row>
        <row r="4237">
          <cell r="H4237">
            <v>26</v>
          </cell>
        </row>
        <row r="4238">
          <cell r="B4238">
            <v>34010000914</v>
          </cell>
          <cell r="C4238" t="str">
            <v>温热电脉冲治疗（≥3部位）</v>
          </cell>
        </row>
        <row r="4238">
          <cell r="F4238" t="str">
            <v>人次</v>
          </cell>
        </row>
        <row r="4238">
          <cell r="H4238">
            <v>26</v>
          </cell>
        </row>
        <row r="4239">
          <cell r="B4239">
            <v>34010000915</v>
          </cell>
          <cell r="C4239" t="str">
            <v>微机功能性电刺激治疗（≥3部位）</v>
          </cell>
        </row>
        <row r="4239">
          <cell r="F4239" t="str">
            <v>人次</v>
          </cell>
        </row>
        <row r="4239">
          <cell r="H4239">
            <v>26</v>
          </cell>
        </row>
        <row r="4240">
          <cell r="B4240">
            <v>34010000916</v>
          </cell>
          <cell r="C4240" t="str">
            <v>银棘状刺激疗法（SSP)</v>
          </cell>
        </row>
        <row r="4240">
          <cell r="F4240" t="str">
            <v>每部位</v>
          </cell>
        </row>
        <row r="4240">
          <cell r="H4240">
            <v>9</v>
          </cell>
        </row>
        <row r="4241">
          <cell r="B4241">
            <v>34010000917</v>
          </cell>
          <cell r="C4241" t="str">
            <v>银棘状刺激疗法（SSP)（≥3部位）</v>
          </cell>
        </row>
        <row r="4241">
          <cell r="F4241" t="str">
            <v>人次</v>
          </cell>
        </row>
        <row r="4241">
          <cell r="H4241">
            <v>26</v>
          </cell>
        </row>
        <row r="4242">
          <cell r="B4242">
            <v>34010001000</v>
          </cell>
          <cell r="C4242" t="str">
            <v>中频脉冲电治疗</v>
          </cell>
        </row>
        <row r="4242">
          <cell r="F4242" t="str">
            <v>每部位</v>
          </cell>
        </row>
        <row r="4242">
          <cell r="H4242">
            <v>9</v>
          </cell>
        </row>
        <row r="4243">
          <cell r="B4243">
            <v>34010001001</v>
          </cell>
          <cell r="C4243" t="str">
            <v>立体动态干扰电治疗</v>
          </cell>
        </row>
        <row r="4243">
          <cell r="F4243" t="str">
            <v>每部位</v>
          </cell>
        </row>
        <row r="4243">
          <cell r="H4243">
            <v>9</v>
          </cell>
        </row>
        <row r="4244">
          <cell r="B4244">
            <v>34010001002</v>
          </cell>
          <cell r="C4244" t="str">
            <v>音频电治疗</v>
          </cell>
        </row>
        <row r="4244">
          <cell r="F4244" t="str">
            <v>每部位</v>
          </cell>
        </row>
        <row r="4244">
          <cell r="H4244">
            <v>9</v>
          </cell>
        </row>
        <row r="4245">
          <cell r="B4245">
            <v>34010001003</v>
          </cell>
          <cell r="C4245" t="str">
            <v>干扰电治疗</v>
          </cell>
        </row>
        <row r="4245">
          <cell r="F4245" t="str">
            <v>每部位</v>
          </cell>
        </row>
        <row r="4245">
          <cell r="H4245">
            <v>9</v>
          </cell>
        </row>
        <row r="4246">
          <cell r="B4246">
            <v>34010001004</v>
          </cell>
          <cell r="C4246" t="str">
            <v>动态干扰电治疗</v>
          </cell>
        </row>
        <row r="4246">
          <cell r="F4246" t="str">
            <v>每部位</v>
          </cell>
        </row>
        <row r="4246">
          <cell r="H4246">
            <v>9</v>
          </cell>
        </row>
        <row r="4247">
          <cell r="B4247">
            <v>34010001005</v>
          </cell>
          <cell r="C4247" t="str">
            <v>调制中频电治疗</v>
          </cell>
        </row>
        <row r="4247">
          <cell r="F4247" t="str">
            <v>每部位</v>
          </cell>
        </row>
        <row r="4247">
          <cell r="H4247">
            <v>9</v>
          </cell>
        </row>
        <row r="4248">
          <cell r="B4248">
            <v>34010001006</v>
          </cell>
          <cell r="C4248" t="str">
            <v>电脑中频电治疗</v>
          </cell>
        </row>
        <row r="4248">
          <cell r="F4248" t="str">
            <v>每部位</v>
          </cell>
        </row>
        <row r="4248">
          <cell r="H4248">
            <v>9</v>
          </cell>
        </row>
        <row r="4249">
          <cell r="B4249">
            <v>34010001007</v>
          </cell>
          <cell r="C4249" t="str">
            <v>中频脉冲电治疗（≥3部位）</v>
          </cell>
        </row>
        <row r="4249">
          <cell r="F4249" t="str">
            <v>人次</v>
          </cell>
        </row>
        <row r="4249">
          <cell r="H4249">
            <v>26</v>
          </cell>
        </row>
        <row r="4249">
          <cell r="J4249" t="str">
            <v>三甲医院27元</v>
          </cell>
        </row>
        <row r="4250">
          <cell r="B4250">
            <v>34010001008</v>
          </cell>
          <cell r="C4250" t="str">
            <v>立体动态干扰电治疗（≥3部位）</v>
          </cell>
        </row>
        <row r="4250">
          <cell r="F4250" t="str">
            <v>人次</v>
          </cell>
        </row>
        <row r="4250">
          <cell r="H4250">
            <v>26</v>
          </cell>
        </row>
        <row r="4251">
          <cell r="B4251">
            <v>34010001009</v>
          </cell>
          <cell r="C4251" t="str">
            <v>音频电治疗（≥3部位）</v>
          </cell>
        </row>
        <row r="4251">
          <cell r="F4251" t="str">
            <v>人次</v>
          </cell>
        </row>
        <row r="4251">
          <cell r="H4251">
            <v>26</v>
          </cell>
        </row>
        <row r="4252">
          <cell r="B4252">
            <v>34010001010</v>
          </cell>
          <cell r="C4252" t="str">
            <v>干扰电治疗（≥3部位）</v>
          </cell>
        </row>
        <row r="4252">
          <cell r="F4252" t="str">
            <v>人次</v>
          </cell>
        </row>
        <row r="4252">
          <cell r="H4252">
            <v>26</v>
          </cell>
        </row>
        <row r="4253">
          <cell r="B4253">
            <v>34010001011</v>
          </cell>
          <cell r="C4253" t="str">
            <v>动态干扰电治疗（≥3部位）</v>
          </cell>
        </row>
        <row r="4253">
          <cell r="F4253" t="str">
            <v>人次</v>
          </cell>
        </row>
        <row r="4253">
          <cell r="H4253">
            <v>26</v>
          </cell>
        </row>
        <row r="4254">
          <cell r="B4254">
            <v>34010001012</v>
          </cell>
          <cell r="C4254" t="str">
            <v>调制中频电治疗（≥3部位）</v>
          </cell>
        </row>
        <row r="4254">
          <cell r="F4254" t="str">
            <v>人次</v>
          </cell>
        </row>
        <row r="4254">
          <cell r="H4254">
            <v>26</v>
          </cell>
        </row>
        <row r="4255">
          <cell r="B4255">
            <v>34010001013</v>
          </cell>
          <cell r="C4255" t="str">
            <v>电脑中频电治疗（≥3部位）</v>
          </cell>
        </row>
        <row r="4255">
          <cell r="F4255" t="str">
            <v>人次</v>
          </cell>
        </row>
        <row r="4255">
          <cell r="H4255">
            <v>26</v>
          </cell>
        </row>
        <row r="4256">
          <cell r="B4256">
            <v>34010001100</v>
          </cell>
          <cell r="C4256" t="str">
            <v>共鸣火花治疗</v>
          </cell>
        </row>
        <row r="4256">
          <cell r="F4256" t="str">
            <v>次</v>
          </cell>
        </row>
        <row r="4256">
          <cell r="H4256">
            <v>6</v>
          </cell>
        </row>
        <row r="4256">
          <cell r="J4256" t="str">
            <v>每次不少于5分钟</v>
          </cell>
        </row>
        <row r="4257">
          <cell r="B4257">
            <v>34010001200</v>
          </cell>
          <cell r="C4257" t="str">
            <v>超短波（体腔治疗）</v>
          </cell>
        </row>
        <row r="4257">
          <cell r="F4257" t="str">
            <v>每部位</v>
          </cell>
        </row>
        <row r="4257">
          <cell r="H4257">
            <v>9</v>
          </cell>
        </row>
        <row r="4258">
          <cell r="B4258">
            <v>34010001201</v>
          </cell>
          <cell r="C4258" t="str">
            <v>超短波(小功率)</v>
          </cell>
        </row>
        <row r="4258">
          <cell r="F4258" t="str">
            <v>每部位</v>
          </cell>
        </row>
        <row r="4258">
          <cell r="H4258">
            <v>9</v>
          </cell>
        </row>
        <row r="4259">
          <cell r="B4259">
            <v>34010001202</v>
          </cell>
          <cell r="C4259" t="str">
            <v>超短波(大功率)</v>
          </cell>
        </row>
        <row r="4259">
          <cell r="F4259" t="str">
            <v>每部位</v>
          </cell>
        </row>
        <row r="4259">
          <cell r="H4259">
            <v>9</v>
          </cell>
        </row>
        <row r="4260">
          <cell r="B4260">
            <v>34010001203</v>
          </cell>
          <cell r="C4260" t="str">
            <v>超短波(脉冲)</v>
          </cell>
        </row>
        <row r="4260">
          <cell r="F4260" t="str">
            <v>每部位</v>
          </cell>
        </row>
        <row r="4260">
          <cell r="H4260">
            <v>9</v>
          </cell>
        </row>
        <row r="4261">
          <cell r="B4261">
            <v>34010001204</v>
          </cell>
          <cell r="C4261" t="str">
            <v>短波(小功率)</v>
          </cell>
        </row>
        <row r="4261">
          <cell r="F4261" t="str">
            <v>每部位</v>
          </cell>
        </row>
        <row r="4261">
          <cell r="H4261">
            <v>9</v>
          </cell>
        </row>
        <row r="4262">
          <cell r="B4262">
            <v>34010001205</v>
          </cell>
          <cell r="C4262" t="str">
            <v>短波(脉冲)</v>
          </cell>
        </row>
        <row r="4262">
          <cell r="F4262" t="str">
            <v>每部位</v>
          </cell>
        </row>
        <row r="4262">
          <cell r="H4262">
            <v>9</v>
          </cell>
        </row>
        <row r="4263">
          <cell r="B4263">
            <v>34010001206</v>
          </cell>
          <cell r="C4263" t="str">
            <v>短波(大功率)</v>
          </cell>
        </row>
        <row r="4263">
          <cell r="F4263" t="str">
            <v>每部位</v>
          </cell>
        </row>
        <row r="4263">
          <cell r="H4263">
            <v>9</v>
          </cell>
        </row>
        <row r="4264">
          <cell r="B4264">
            <v>34010001207</v>
          </cell>
          <cell r="C4264" t="str">
            <v>短波体腔治疗</v>
          </cell>
        </row>
        <row r="4264">
          <cell r="F4264" t="str">
            <v>每部位</v>
          </cell>
        </row>
        <row r="4264">
          <cell r="H4264">
            <v>9</v>
          </cell>
        </row>
        <row r="4265">
          <cell r="B4265">
            <v>34010001208</v>
          </cell>
          <cell r="C4265" t="str">
            <v>超短波（体腔治疗）（≥3部位）</v>
          </cell>
        </row>
        <row r="4265">
          <cell r="F4265" t="str">
            <v>人次</v>
          </cell>
        </row>
        <row r="4265">
          <cell r="H4265">
            <v>26</v>
          </cell>
        </row>
        <row r="4266">
          <cell r="B4266">
            <v>34010001209</v>
          </cell>
          <cell r="C4266" t="str">
            <v>超短波(小功率)（≥3部位）</v>
          </cell>
        </row>
        <row r="4266">
          <cell r="F4266" t="str">
            <v>人次</v>
          </cell>
        </row>
        <row r="4266">
          <cell r="H4266">
            <v>26</v>
          </cell>
        </row>
        <row r="4267">
          <cell r="B4267">
            <v>34010001210</v>
          </cell>
          <cell r="C4267" t="str">
            <v>超短波(大功率)（≥3部位）</v>
          </cell>
        </row>
        <row r="4267">
          <cell r="F4267" t="str">
            <v>人次</v>
          </cell>
        </row>
        <row r="4267">
          <cell r="H4267">
            <v>26</v>
          </cell>
        </row>
        <row r="4268">
          <cell r="B4268">
            <v>34010001211</v>
          </cell>
          <cell r="C4268" t="str">
            <v>超短波(脉冲)（≥3部位）</v>
          </cell>
        </row>
        <row r="4268">
          <cell r="F4268" t="str">
            <v>人次</v>
          </cell>
        </row>
        <row r="4268">
          <cell r="H4268">
            <v>26</v>
          </cell>
        </row>
        <row r="4269">
          <cell r="B4269">
            <v>34010001212</v>
          </cell>
          <cell r="C4269" t="str">
            <v>短波(小功率)（≥3部位）</v>
          </cell>
        </row>
        <row r="4269">
          <cell r="F4269" t="str">
            <v>人次</v>
          </cell>
        </row>
        <row r="4269">
          <cell r="H4269">
            <v>26</v>
          </cell>
        </row>
        <row r="4270">
          <cell r="B4270">
            <v>34010001213</v>
          </cell>
          <cell r="C4270" t="str">
            <v>短波(脉冲)（≥3部位）</v>
          </cell>
        </row>
        <row r="4270">
          <cell r="F4270" t="str">
            <v>人次</v>
          </cell>
        </row>
        <row r="4270">
          <cell r="H4270">
            <v>26</v>
          </cell>
        </row>
        <row r="4271">
          <cell r="B4271">
            <v>34010001214</v>
          </cell>
          <cell r="C4271" t="str">
            <v>短波(大功率)（≥3部位）</v>
          </cell>
        </row>
        <row r="4271">
          <cell r="F4271" t="str">
            <v>人次</v>
          </cell>
        </row>
        <row r="4271">
          <cell r="H4271">
            <v>26</v>
          </cell>
        </row>
        <row r="4272">
          <cell r="B4272">
            <v>34010001215</v>
          </cell>
          <cell r="C4272" t="str">
            <v>短波体腔治疗（≥3部位）</v>
          </cell>
        </row>
        <row r="4272">
          <cell r="F4272" t="str">
            <v>人次</v>
          </cell>
        </row>
        <row r="4272">
          <cell r="H4272">
            <v>26</v>
          </cell>
        </row>
        <row r="4273">
          <cell r="B4273">
            <v>34010001300</v>
          </cell>
          <cell r="C4273" t="str">
            <v>微波治疗</v>
          </cell>
        </row>
        <row r="4273">
          <cell r="F4273" t="str">
            <v>每部位</v>
          </cell>
        </row>
        <row r="4273">
          <cell r="H4273">
            <v>9</v>
          </cell>
        </row>
        <row r="4274">
          <cell r="B4274">
            <v>34010001301</v>
          </cell>
          <cell r="C4274" t="str">
            <v>分米波治疗</v>
          </cell>
        </row>
        <row r="4274">
          <cell r="F4274" t="str">
            <v>每部位</v>
          </cell>
        </row>
        <row r="4274">
          <cell r="H4274">
            <v>9</v>
          </cell>
        </row>
        <row r="4275">
          <cell r="B4275">
            <v>34010001302</v>
          </cell>
          <cell r="C4275" t="str">
            <v>厘米波治疗</v>
          </cell>
        </row>
        <row r="4275">
          <cell r="F4275" t="str">
            <v>每部位</v>
          </cell>
        </row>
        <row r="4275">
          <cell r="H4275">
            <v>9</v>
          </cell>
        </row>
        <row r="4276">
          <cell r="B4276">
            <v>34010001303</v>
          </cell>
          <cell r="C4276" t="str">
            <v>毫米波治疗</v>
          </cell>
        </row>
        <row r="4276">
          <cell r="F4276" t="str">
            <v>每部位</v>
          </cell>
        </row>
        <row r="4276">
          <cell r="H4276">
            <v>9</v>
          </cell>
        </row>
        <row r="4277">
          <cell r="B4277">
            <v>34010001304</v>
          </cell>
          <cell r="C4277" t="str">
            <v>微波组织凝固治疗</v>
          </cell>
        </row>
        <row r="4277">
          <cell r="F4277" t="str">
            <v>每部位</v>
          </cell>
        </row>
        <row r="4277">
          <cell r="H4277">
            <v>9</v>
          </cell>
        </row>
        <row r="4278">
          <cell r="B4278">
            <v>34010001305</v>
          </cell>
          <cell r="C4278" t="str">
            <v>微波体腔治疗</v>
          </cell>
        </row>
        <row r="4278">
          <cell r="F4278" t="str">
            <v>每部位</v>
          </cell>
        </row>
        <row r="4278">
          <cell r="H4278">
            <v>9</v>
          </cell>
        </row>
        <row r="4279">
          <cell r="B4279">
            <v>34010001306</v>
          </cell>
          <cell r="C4279" t="str">
            <v>微波治疗（≥3部位）</v>
          </cell>
        </row>
        <row r="4279">
          <cell r="F4279" t="str">
            <v>人次</v>
          </cell>
        </row>
        <row r="4279">
          <cell r="H4279">
            <v>26</v>
          </cell>
        </row>
        <row r="4280">
          <cell r="B4280">
            <v>34010001307</v>
          </cell>
          <cell r="C4280" t="str">
            <v>分米波治疗（≥3部位）</v>
          </cell>
        </row>
        <row r="4280">
          <cell r="F4280" t="str">
            <v>人次</v>
          </cell>
        </row>
        <row r="4280">
          <cell r="H4280">
            <v>26</v>
          </cell>
        </row>
        <row r="4281">
          <cell r="B4281">
            <v>34010001308</v>
          </cell>
          <cell r="C4281" t="str">
            <v>厘米波治疗（≥3部位）</v>
          </cell>
        </row>
        <row r="4281">
          <cell r="F4281" t="str">
            <v>人次</v>
          </cell>
        </row>
        <row r="4281">
          <cell r="H4281">
            <v>26</v>
          </cell>
        </row>
        <row r="4282">
          <cell r="B4282">
            <v>34010001309</v>
          </cell>
          <cell r="C4282" t="str">
            <v>毫米波治疗（≥3部位）</v>
          </cell>
        </row>
        <row r="4282">
          <cell r="F4282" t="str">
            <v>人次</v>
          </cell>
        </row>
        <row r="4282">
          <cell r="H4282">
            <v>26</v>
          </cell>
        </row>
        <row r="4283">
          <cell r="B4283">
            <v>34010001310</v>
          </cell>
          <cell r="C4283" t="str">
            <v>微波组织凝固治疗（≥3部位）</v>
          </cell>
        </row>
        <row r="4283">
          <cell r="F4283" t="str">
            <v>人次</v>
          </cell>
        </row>
        <row r="4283">
          <cell r="H4283">
            <v>26</v>
          </cell>
        </row>
        <row r="4284">
          <cell r="B4284">
            <v>34010001311</v>
          </cell>
          <cell r="C4284" t="str">
            <v>微波体腔治疗（≥3部位）</v>
          </cell>
        </row>
        <row r="4284">
          <cell r="F4284" t="str">
            <v>人次</v>
          </cell>
        </row>
        <row r="4284">
          <cell r="H4284">
            <v>26</v>
          </cell>
        </row>
        <row r="4285">
          <cell r="B4285">
            <v>34010001400</v>
          </cell>
          <cell r="C4285" t="str">
            <v>射频电疗</v>
          </cell>
        </row>
        <row r="4285">
          <cell r="F4285" t="str">
            <v>次</v>
          </cell>
        </row>
        <row r="4285">
          <cell r="H4285">
            <v>33</v>
          </cell>
        </row>
        <row r="4286">
          <cell r="B4286">
            <v>34010001401</v>
          </cell>
          <cell r="C4286" t="str">
            <v>射频电疗(大功率短波)</v>
          </cell>
        </row>
        <row r="4286">
          <cell r="F4286" t="str">
            <v>次</v>
          </cell>
        </row>
        <row r="4286">
          <cell r="H4286">
            <v>33</v>
          </cell>
        </row>
        <row r="4287">
          <cell r="B4287">
            <v>34010001402</v>
          </cell>
          <cell r="C4287" t="str">
            <v>射频电疗(分米波)</v>
          </cell>
        </row>
        <row r="4287">
          <cell r="F4287" t="str">
            <v>次</v>
          </cell>
        </row>
        <row r="4287">
          <cell r="H4287">
            <v>33</v>
          </cell>
        </row>
        <row r="4288">
          <cell r="B4288">
            <v>34010001403</v>
          </cell>
          <cell r="C4288" t="str">
            <v>射频电疗(厘米波)</v>
          </cell>
        </row>
        <row r="4288">
          <cell r="F4288" t="str">
            <v>次</v>
          </cell>
        </row>
        <row r="4288">
          <cell r="H4288">
            <v>33</v>
          </cell>
        </row>
        <row r="4289">
          <cell r="B4289">
            <v>34010001500</v>
          </cell>
          <cell r="C4289" t="str">
            <v>静电治疗(低压)</v>
          </cell>
        </row>
        <row r="4289">
          <cell r="F4289" t="str">
            <v>次</v>
          </cell>
        </row>
        <row r="4289">
          <cell r="H4289">
            <v>6</v>
          </cell>
        </row>
        <row r="4289">
          <cell r="J4289" t="str">
            <v>每次不少于20分钟</v>
          </cell>
        </row>
        <row r="4290">
          <cell r="B4290">
            <v>34010001501</v>
          </cell>
          <cell r="C4290" t="str">
            <v>静电治疗(高压)</v>
          </cell>
        </row>
        <row r="4290">
          <cell r="F4290" t="str">
            <v>次</v>
          </cell>
        </row>
        <row r="4290">
          <cell r="H4290">
            <v>6</v>
          </cell>
        </row>
        <row r="4290">
          <cell r="J4290" t="str">
            <v>每次不少于20分钟</v>
          </cell>
        </row>
        <row r="4291">
          <cell r="B4291">
            <v>34010001502</v>
          </cell>
          <cell r="C4291" t="str">
            <v>静电治疗(高电位)</v>
          </cell>
        </row>
        <row r="4291">
          <cell r="F4291" t="str">
            <v>次</v>
          </cell>
        </row>
        <row r="4291">
          <cell r="H4291">
            <v>6</v>
          </cell>
        </row>
        <row r="4291">
          <cell r="J4291" t="str">
            <v>每次不少于20分钟</v>
          </cell>
        </row>
        <row r="4292">
          <cell r="B4292">
            <v>34010001600</v>
          </cell>
          <cell r="C4292" t="str">
            <v>空气负离子治疗</v>
          </cell>
        </row>
        <row r="4292">
          <cell r="F4292" t="str">
            <v>次</v>
          </cell>
        </row>
        <row r="4292">
          <cell r="H4292">
            <v>2.5</v>
          </cell>
        </row>
        <row r="4292">
          <cell r="J4292" t="str">
            <v>每次不少于30分钟</v>
          </cell>
        </row>
        <row r="4293">
          <cell r="B4293">
            <v>34010001702</v>
          </cell>
          <cell r="C4293" t="str">
            <v>单纯超声波治疗</v>
          </cell>
        </row>
        <row r="4293">
          <cell r="F4293" t="str">
            <v>人次</v>
          </cell>
        </row>
        <row r="4293">
          <cell r="H4293">
            <v>86</v>
          </cell>
        </row>
        <row r="4293">
          <cell r="J4293" t="str">
            <v>每次治疗时间不少于30分钟</v>
          </cell>
        </row>
        <row r="4294">
          <cell r="B4294">
            <v>34010001703</v>
          </cell>
          <cell r="C4294" t="str">
            <v>超声药物透入治疗</v>
          </cell>
        </row>
        <row r="4294">
          <cell r="F4294" t="str">
            <v>人次</v>
          </cell>
        </row>
        <row r="4294">
          <cell r="H4294">
            <v>66</v>
          </cell>
        </row>
        <row r="4294">
          <cell r="J4294" t="str">
            <v>每次治疗时间不少于30分钟</v>
          </cell>
        </row>
        <row r="4295">
          <cell r="B4295">
            <v>34010001800</v>
          </cell>
          <cell r="C4295" t="str">
            <v>电子生物反馈疗法</v>
          </cell>
        </row>
        <row r="4295">
          <cell r="F4295" t="str">
            <v>次</v>
          </cell>
        </row>
        <row r="4295">
          <cell r="H4295">
            <v>17</v>
          </cell>
        </row>
        <row r="4296">
          <cell r="B4296">
            <v>34010001801</v>
          </cell>
          <cell r="C4296" t="str">
            <v>电子生物反馈疗法(肌电)</v>
          </cell>
        </row>
        <row r="4296">
          <cell r="F4296" t="str">
            <v>次</v>
          </cell>
        </row>
        <row r="4296">
          <cell r="H4296">
            <v>17</v>
          </cell>
        </row>
        <row r="4297">
          <cell r="B4297">
            <v>34010001802</v>
          </cell>
          <cell r="C4297" t="str">
            <v>电子生物反馈疗法(皮温)</v>
          </cell>
        </row>
        <row r="4297">
          <cell r="F4297" t="str">
            <v>次</v>
          </cell>
        </row>
        <row r="4297">
          <cell r="H4297">
            <v>17</v>
          </cell>
        </row>
        <row r="4298">
          <cell r="B4298">
            <v>34010001803</v>
          </cell>
          <cell r="C4298" t="str">
            <v>电子生物反馈疗法(皮电)</v>
          </cell>
        </row>
        <row r="4298">
          <cell r="F4298" t="str">
            <v>次</v>
          </cell>
        </row>
        <row r="4298">
          <cell r="H4298">
            <v>17</v>
          </cell>
        </row>
        <row r="4299">
          <cell r="B4299">
            <v>34010001804</v>
          </cell>
          <cell r="C4299" t="str">
            <v>电子生物反馈疗法(脑电)</v>
          </cell>
        </row>
        <row r="4299">
          <cell r="F4299" t="str">
            <v>次</v>
          </cell>
        </row>
        <row r="4299">
          <cell r="H4299">
            <v>17</v>
          </cell>
        </row>
        <row r="4300">
          <cell r="B4300">
            <v>34010001805</v>
          </cell>
          <cell r="C4300" t="str">
            <v>电子生物反馈疗法(心率)</v>
          </cell>
        </row>
        <row r="4300">
          <cell r="F4300" t="str">
            <v>次</v>
          </cell>
        </row>
        <row r="4300">
          <cell r="H4300">
            <v>17</v>
          </cell>
        </row>
        <row r="4301">
          <cell r="B4301">
            <v>34010001806</v>
          </cell>
          <cell r="C4301" t="str">
            <v>生物信息疗法</v>
          </cell>
        </row>
        <row r="4301">
          <cell r="F4301" t="str">
            <v>次</v>
          </cell>
        </row>
        <row r="4301">
          <cell r="H4301">
            <v>17</v>
          </cell>
        </row>
        <row r="4302">
          <cell r="B4302">
            <v>34010001900</v>
          </cell>
          <cell r="C4302" t="str">
            <v>磁疗</v>
          </cell>
          <cell r="D4302" t="str">
            <v>指脉冲式、交变等，低频磁、高频磁及热点磁、强磁场刺激、热磁振)</v>
          </cell>
        </row>
        <row r="4302">
          <cell r="F4302" t="str">
            <v>次</v>
          </cell>
        </row>
        <row r="4302">
          <cell r="H4302">
            <v>6</v>
          </cell>
        </row>
        <row r="4302">
          <cell r="J4302" t="str">
            <v>每次不少于20分钟</v>
          </cell>
        </row>
        <row r="4303">
          <cell r="B4303">
            <v>34010002000</v>
          </cell>
          <cell r="C4303" t="str">
            <v>水疗</v>
          </cell>
          <cell r="D4303" t="str">
            <v>指药物浸浴、气泡浴、哈伯特槽浴(8字槽)、旋涡浴</v>
          </cell>
        </row>
        <row r="4303">
          <cell r="F4303" t="str">
            <v>次</v>
          </cell>
        </row>
        <row r="4303">
          <cell r="H4303">
            <v>17</v>
          </cell>
        </row>
        <row r="4303">
          <cell r="J4303" t="str">
            <v>每次不少于20分钟</v>
          </cell>
        </row>
        <row r="4304">
          <cell r="B4304">
            <v>34010002100</v>
          </cell>
          <cell r="C4304" t="str">
            <v>蜡疗</v>
          </cell>
          <cell r="D4304" t="str">
            <v>指浸蜡、刷蜡、蜡敷</v>
          </cell>
        </row>
        <row r="4304">
          <cell r="F4304" t="str">
            <v>每部位</v>
          </cell>
        </row>
        <row r="4304">
          <cell r="H4304">
            <v>6</v>
          </cell>
        </row>
        <row r="4305">
          <cell r="B4305">
            <v>34010002101</v>
          </cell>
          <cell r="C4305" t="str">
            <v>蜡疗（≥3部位）</v>
          </cell>
          <cell r="D4305" t="str">
            <v>指浸蜡、刷蜡、蜡敷</v>
          </cell>
        </row>
        <row r="4305">
          <cell r="F4305" t="str">
            <v>人次</v>
          </cell>
        </row>
        <row r="4305">
          <cell r="H4305">
            <v>17</v>
          </cell>
        </row>
        <row r="4306">
          <cell r="B4306">
            <v>34010002200</v>
          </cell>
          <cell r="C4306" t="str">
            <v>泥疗</v>
          </cell>
          <cell r="D4306" t="str">
            <v>含电泥疗、泥敷</v>
          </cell>
        </row>
        <row r="4306">
          <cell r="F4306" t="str">
            <v>每部位</v>
          </cell>
        </row>
        <row r="4306">
          <cell r="H4306">
            <v>13</v>
          </cell>
        </row>
        <row r="4307">
          <cell r="B4307">
            <v>34010002202</v>
          </cell>
          <cell r="C4307" t="str">
            <v>全身泥疗</v>
          </cell>
          <cell r="D4307" t="str">
            <v>含电泥疗、泥敷</v>
          </cell>
        </row>
        <row r="4307">
          <cell r="F4307" t="str">
            <v>次</v>
          </cell>
        </row>
        <row r="4307">
          <cell r="H4307">
            <v>55</v>
          </cell>
        </row>
        <row r="4308">
          <cell r="B4308">
            <v>34010002203</v>
          </cell>
          <cell r="C4308" t="str">
            <v>泥疗（≥3部位）</v>
          </cell>
          <cell r="D4308" t="str">
            <v>含电泥疗、泥敷</v>
          </cell>
        </row>
        <row r="4308">
          <cell r="F4308" t="str">
            <v>人次</v>
          </cell>
        </row>
        <row r="4308">
          <cell r="H4308">
            <v>40</v>
          </cell>
        </row>
        <row r="4309">
          <cell r="B4309">
            <v>34010002300</v>
          </cell>
          <cell r="C4309" t="str">
            <v>牵引（土法牵引）</v>
          </cell>
        </row>
        <row r="4309">
          <cell r="F4309" t="str">
            <v>人次</v>
          </cell>
        </row>
        <row r="4309">
          <cell r="H4309">
            <v>13</v>
          </cell>
        </row>
        <row r="4310">
          <cell r="B4310">
            <v>34010002301</v>
          </cell>
          <cell r="C4310" t="str">
            <v>牵引(颈牵引)</v>
          </cell>
        </row>
        <row r="4310">
          <cell r="F4310" t="str">
            <v>人次</v>
          </cell>
        </row>
        <row r="4310">
          <cell r="H4310">
            <v>13</v>
          </cell>
        </row>
        <row r="4311">
          <cell r="B4311">
            <v>34010002302</v>
          </cell>
          <cell r="C4311" t="str">
            <v>牵引(腰椎牵引)</v>
          </cell>
        </row>
        <row r="4311">
          <cell r="F4311" t="str">
            <v>人次</v>
          </cell>
        </row>
        <row r="4311">
          <cell r="H4311">
            <v>13</v>
          </cell>
        </row>
        <row r="4312">
          <cell r="B4312">
            <v>34010002303</v>
          </cell>
          <cell r="C4312" t="str">
            <v>牵引(电动牵引)</v>
          </cell>
        </row>
        <row r="4312">
          <cell r="F4312" t="str">
            <v>人次</v>
          </cell>
        </row>
        <row r="4312">
          <cell r="H4312">
            <v>13</v>
          </cell>
        </row>
        <row r="4313">
          <cell r="B4313">
            <v>34010002304</v>
          </cell>
          <cell r="C4313" t="str">
            <v>悬吊治疗</v>
          </cell>
        </row>
        <row r="4313">
          <cell r="F4313" t="str">
            <v>人次</v>
          </cell>
        </row>
        <row r="4313">
          <cell r="H4313">
            <v>13</v>
          </cell>
        </row>
        <row r="4314">
          <cell r="B4314">
            <v>34010002305</v>
          </cell>
          <cell r="C4314" t="str">
            <v>脊柱矫正治疗</v>
          </cell>
        </row>
        <row r="4314">
          <cell r="F4314" t="str">
            <v>人次</v>
          </cell>
        </row>
        <row r="4314">
          <cell r="H4314">
            <v>13</v>
          </cell>
        </row>
        <row r="4315">
          <cell r="B4315">
            <v>34010002400</v>
          </cell>
          <cell r="C4315" t="str">
            <v>气压治疗(肢体气压治疗)</v>
          </cell>
        </row>
        <row r="4315">
          <cell r="F4315" t="str">
            <v>每部位</v>
          </cell>
        </row>
        <row r="4315">
          <cell r="H4315">
            <v>6</v>
          </cell>
        </row>
        <row r="4316">
          <cell r="B4316">
            <v>34010002401</v>
          </cell>
          <cell r="C4316" t="str">
            <v>气压治疗(肢体正负压治疗)</v>
          </cell>
        </row>
        <row r="4316">
          <cell r="F4316" t="str">
            <v>每部位</v>
          </cell>
        </row>
        <row r="4316">
          <cell r="H4316">
            <v>6</v>
          </cell>
        </row>
        <row r="4317">
          <cell r="B4317">
            <v>34010002402</v>
          </cell>
          <cell r="C4317" t="str">
            <v>气压治疗(肢体气压治疗)（≥3部位）</v>
          </cell>
        </row>
        <row r="4317">
          <cell r="F4317" t="str">
            <v>人次</v>
          </cell>
        </row>
        <row r="4317">
          <cell r="H4317">
            <v>17</v>
          </cell>
        </row>
        <row r="4318">
          <cell r="B4318">
            <v>34010002403</v>
          </cell>
          <cell r="C4318" t="str">
            <v>气压治疗(肢体正负压治疗)（≥3部位）</v>
          </cell>
        </row>
        <row r="4318">
          <cell r="F4318" t="str">
            <v>人次</v>
          </cell>
        </row>
        <row r="4318">
          <cell r="H4318">
            <v>17</v>
          </cell>
        </row>
        <row r="4319">
          <cell r="B4319">
            <v>34010002500</v>
          </cell>
          <cell r="C4319" t="str">
            <v>冷疗</v>
          </cell>
        </row>
        <row r="4319">
          <cell r="F4319" t="str">
            <v>每部位</v>
          </cell>
        </row>
        <row r="4319">
          <cell r="H4319">
            <v>8</v>
          </cell>
        </row>
        <row r="4320">
          <cell r="B4320">
            <v>34010002501</v>
          </cell>
          <cell r="C4320" t="str">
            <v>冷喷治疗</v>
          </cell>
        </row>
        <row r="4320">
          <cell r="F4320" t="str">
            <v>每部位</v>
          </cell>
        </row>
        <row r="4320">
          <cell r="H4320">
            <v>6</v>
          </cell>
        </row>
        <row r="4321">
          <cell r="B4321">
            <v>34010002502</v>
          </cell>
          <cell r="C4321" t="str">
            <v>热喷治疗</v>
          </cell>
        </row>
        <row r="4321">
          <cell r="F4321" t="str">
            <v>每部位</v>
          </cell>
        </row>
        <row r="4321">
          <cell r="H4321">
            <v>6</v>
          </cell>
        </row>
        <row r="4322">
          <cell r="B4322">
            <v>34010002503</v>
          </cell>
          <cell r="C4322" t="str">
            <v>冷疗（≥3部位）</v>
          </cell>
        </row>
        <row r="4322">
          <cell r="F4322" t="str">
            <v>人次</v>
          </cell>
        </row>
        <row r="4322">
          <cell r="H4322">
            <v>22</v>
          </cell>
        </row>
        <row r="4323">
          <cell r="B4323">
            <v>34010002504</v>
          </cell>
          <cell r="C4323" t="str">
            <v>冷喷治疗（≥3部位）</v>
          </cell>
        </row>
        <row r="4323">
          <cell r="F4323" t="str">
            <v>人次</v>
          </cell>
        </row>
        <row r="4323">
          <cell r="H4323">
            <v>17</v>
          </cell>
        </row>
        <row r="4324">
          <cell r="B4324">
            <v>34010002505</v>
          </cell>
          <cell r="C4324" t="str">
            <v>热喷治疗（≥3部位）</v>
          </cell>
        </row>
        <row r="4324">
          <cell r="F4324" t="str">
            <v>人次</v>
          </cell>
        </row>
        <row r="4324">
          <cell r="H4324">
            <v>17</v>
          </cell>
        </row>
        <row r="4325">
          <cell r="B4325">
            <v>34010002600</v>
          </cell>
          <cell r="C4325" t="str">
            <v>电按摩</v>
          </cell>
          <cell r="D4325" t="str">
            <v>指电动按摩、电热按摩、局部电按摩</v>
          </cell>
        </row>
        <row r="4325">
          <cell r="F4325" t="str">
            <v>次</v>
          </cell>
        </row>
        <row r="4325">
          <cell r="H4325">
            <v>6</v>
          </cell>
        </row>
        <row r="4326">
          <cell r="B4326">
            <v>34010002700</v>
          </cell>
          <cell r="C4326" t="str">
            <v>场效应治疗</v>
          </cell>
        </row>
        <row r="4326">
          <cell r="F4326" t="str">
            <v>每部位</v>
          </cell>
        </row>
        <row r="4326">
          <cell r="H4326">
            <v>3.5</v>
          </cell>
        </row>
        <row r="4327">
          <cell r="B4327">
            <v>34010002701</v>
          </cell>
          <cell r="C4327" t="str">
            <v>场效应治疗（≥3部位）</v>
          </cell>
        </row>
        <row r="4327">
          <cell r="F4327" t="str">
            <v>人次</v>
          </cell>
        </row>
        <row r="4327">
          <cell r="H4327">
            <v>10</v>
          </cell>
        </row>
        <row r="4328">
          <cell r="B4328">
            <v>34010002800</v>
          </cell>
          <cell r="C4328" t="str">
            <v>体外冲击波治疗</v>
          </cell>
          <cell r="D4328" t="str">
            <v>通过物理学机制由介质传导，将气动产生的脉冲声波转换成精确的冲击波，对疼痛部位的组织进行松解修复。不含超声引导、影像学引导。适应症：慢性软组织损伤性疾病和骨组织疾病</v>
          </cell>
        </row>
        <row r="4328">
          <cell r="F4328" t="str">
            <v>人次</v>
          </cell>
          <cell r="G4328">
            <v>220</v>
          </cell>
          <cell r="H4328">
            <v>220</v>
          </cell>
          <cell r="I4328">
            <v>220</v>
          </cell>
          <cell r="J4328" t="str">
            <v>一个疗程不超过5次</v>
          </cell>
        </row>
        <row r="4329">
          <cell r="B4329">
            <v>3402</v>
          </cell>
          <cell r="C4329" t="str">
            <v>2．康复</v>
          </cell>
        </row>
        <row r="4330">
          <cell r="B4330">
            <v>34020000100</v>
          </cell>
          <cell r="C4330" t="str">
            <v>徒手平衡功能检查</v>
          </cell>
        </row>
        <row r="4330">
          <cell r="F4330" t="str">
            <v>次</v>
          </cell>
        </row>
        <row r="4330">
          <cell r="H4330">
            <v>22</v>
          </cell>
        </row>
        <row r="4331">
          <cell r="B4331">
            <v>34020000200</v>
          </cell>
          <cell r="C4331" t="str">
            <v>仪器平衡功能评定</v>
          </cell>
        </row>
        <row r="4331">
          <cell r="F4331" t="str">
            <v>次</v>
          </cell>
        </row>
        <row r="4331">
          <cell r="H4331">
            <v>33</v>
          </cell>
        </row>
        <row r="4332">
          <cell r="B4332">
            <v>34020000300</v>
          </cell>
          <cell r="C4332" t="str">
            <v>日常生活能力评定</v>
          </cell>
        </row>
        <row r="4332">
          <cell r="F4332" t="str">
            <v>次</v>
          </cell>
        </row>
        <row r="4332">
          <cell r="H4332">
            <v>22</v>
          </cell>
        </row>
        <row r="4333">
          <cell r="B4333">
            <v>34020000400</v>
          </cell>
          <cell r="C4333" t="str">
            <v>等速肌力测定</v>
          </cell>
        </row>
        <row r="4333">
          <cell r="F4333" t="str">
            <v>每关节</v>
          </cell>
        </row>
        <row r="4333">
          <cell r="H4333">
            <v>22</v>
          </cell>
        </row>
        <row r="4334">
          <cell r="B4334">
            <v>34020000500</v>
          </cell>
          <cell r="C4334" t="str">
            <v>手功能评定</v>
          </cell>
        </row>
        <row r="4334">
          <cell r="F4334" t="str">
            <v>次</v>
          </cell>
        </row>
        <row r="4334">
          <cell r="H4334">
            <v>22</v>
          </cell>
        </row>
        <row r="4335">
          <cell r="B4335">
            <v>34020000600</v>
          </cell>
          <cell r="C4335" t="str">
            <v>疲劳度测定</v>
          </cell>
        </row>
        <row r="4335">
          <cell r="F4335" t="str">
            <v>次</v>
          </cell>
        </row>
        <row r="4335">
          <cell r="H4335">
            <v>22</v>
          </cell>
        </row>
        <row r="4336">
          <cell r="B4336">
            <v>34020000700</v>
          </cell>
          <cell r="C4336" t="str">
            <v>步态分析检查</v>
          </cell>
        </row>
        <row r="4336">
          <cell r="F4336" t="str">
            <v>次</v>
          </cell>
        </row>
        <row r="4336">
          <cell r="H4336">
            <v>28</v>
          </cell>
        </row>
        <row r="4337">
          <cell r="B4337">
            <v>34020000701</v>
          </cell>
          <cell r="C4337" t="str">
            <v>足底压力分析检查</v>
          </cell>
        </row>
        <row r="4337">
          <cell r="F4337" t="str">
            <v>次</v>
          </cell>
        </row>
        <row r="4337">
          <cell r="H4337">
            <v>28</v>
          </cell>
        </row>
        <row r="4338">
          <cell r="B4338">
            <v>34020000800</v>
          </cell>
          <cell r="C4338" t="str">
            <v>言语能力评定(一般失语症检查)</v>
          </cell>
        </row>
        <row r="4338">
          <cell r="F4338" t="str">
            <v>次</v>
          </cell>
        </row>
        <row r="4338">
          <cell r="H4338">
            <v>22</v>
          </cell>
        </row>
        <row r="4339">
          <cell r="B4339">
            <v>34020000801</v>
          </cell>
          <cell r="C4339" t="str">
            <v>言语能力评定(构音障碍检查)</v>
          </cell>
        </row>
        <row r="4339">
          <cell r="F4339" t="str">
            <v>次</v>
          </cell>
        </row>
        <row r="4339">
          <cell r="H4339">
            <v>22</v>
          </cell>
        </row>
        <row r="4340">
          <cell r="B4340">
            <v>34020000802</v>
          </cell>
          <cell r="C4340" t="str">
            <v>言语能力评定(言语失用检查)</v>
          </cell>
        </row>
        <row r="4340">
          <cell r="F4340" t="str">
            <v>次</v>
          </cell>
        </row>
        <row r="4340">
          <cell r="H4340">
            <v>22</v>
          </cell>
        </row>
        <row r="4341">
          <cell r="B4341">
            <v>34020000900</v>
          </cell>
          <cell r="C4341" t="str">
            <v>失语症检查</v>
          </cell>
        </row>
        <row r="4341">
          <cell r="F4341" t="str">
            <v>次</v>
          </cell>
        </row>
        <row r="4341">
          <cell r="H4341">
            <v>22</v>
          </cell>
        </row>
        <row r="4342">
          <cell r="B4342">
            <v>34020001000</v>
          </cell>
          <cell r="C4342" t="str">
            <v>口吃检查</v>
          </cell>
        </row>
        <row r="4342">
          <cell r="F4342" t="str">
            <v>次</v>
          </cell>
        </row>
        <row r="4342">
          <cell r="H4342">
            <v>22</v>
          </cell>
        </row>
        <row r="4343">
          <cell r="B4343">
            <v>34020001100</v>
          </cell>
          <cell r="C4343" t="str">
            <v>吞咽功能障碍评定</v>
          </cell>
        </row>
        <row r="4343">
          <cell r="F4343" t="str">
            <v>次</v>
          </cell>
        </row>
        <row r="4343">
          <cell r="H4343">
            <v>22</v>
          </cell>
        </row>
        <row r="4344">
          <cell r="B4344">
            <v>34020001200</v>
          </cell>
          <cell r="C4344" t="str">
            <v>认知知觉功能检查</v>
          </cell>
        </row>
        <row r="4344">
          <cell r="F4344" t="str">
            <v>次</v>
          </cell>
        </row>
        <row r="4344">
          <cell r="H4344">
            <v>22</v>
          </cell>
        </row>
        <row r="4345">
          <cell r="B4345">
            <v>34020001201</v>
          </cell>
          <cell r="C4345" t="str">
            <v>计算定向思维推理检查</v>
          </cell>
        </row>
        <row r="4345">
          <cell r="F4345" t="str">
            <v>次</v>
          </cell>
        </row>
        <row r="4345">
          <cell r="H4345">
            <v>22</v>
          </cell>
        </row>
        <row r="4346">
          <cell r="B4346">
            <v>34020001300</v>
          </cell>
          <cell r="C4346" t="str">
            <v>记忆力评定</v>
          </cell>
        </row>
        <row r="4346">
          <cell r="F4346" t="str">
            <v>次</v>
          </cell>
        </row>
        <row r="4346">
          <cell r="H4346">
            <v>22</v>
          </cell>
        </row>
        <row r="4347">
          <cell r="B4347">
            <v>34020001301</v>
          </cell>
          <cell r="C4347" t="str">
            <v>成人记忆成套测试</v>
          </cell>
        </row>
        <row r="4347">
          <cell r="F4347" t="str">
            <v>次</v>
          </cell>
        </row>
        <row r="4347">
          <cell r="H4347">
            <v>22</v>
          </cell>
        </row>
        <row r="4348">
          <cell r="B4348">
            <v>34020001400</v>
          </cell>
          <cell r="C4348" t="str">
            <v>失认失用评定</v>
          </cell>
        </row>
        <row r="4348">
          <cell r="F4348" t="str">
            <v>次</v>
          </cell>
        </row>
        <row r="4348">
          <cell r="H4348">
            <v>22</v>
          </cell>
        </row>
        <row r="4349">
          <cell r="B4349">
            <v>34020001500</v>
          </cell>
          <cell r="C4349" t="str">
            <v>职业能力评定</v>
          </cell>
        </row>
        <row r="4349">
          <cell r="F4349" t="str">
            <v>次</v>
          </cell>
        </row>
        <row r="4349">
          <cell r="H4349">
            <v>22</v>
          </cell>
        </row>
        <row r="4350">
          <cell r="B4350">
            <v>34020001600</v>
          </cell>
          <cell r="C4350" t="str">
            <v>记忆广度检查</v>
          </cell>
        </row>
        <row r="4350">
          <cell r="F4350" t="str">
            <v>次</v>
          </cell>
        </row>
        <row r="4350">
          <cell r="H4350">
            <v>22</v>
          </cell>
        </row>
        <row r="4351">
          <cell r="B4351">
            <v>34020001700</v>
          </cell>
          <cell r="C4351" t="str">
            <v>心功能康复评定</v>
          </cell>
        </row>
        <row r="4351">
          <cell r="F4351" t="str">
            <v>次</v>
          </cell>
        </row>
        <row r="4351">
          <cell r="H4351">
            <v>57</v>
          </cell>
        </row>
        <row r="4352">
          <cell r="B4352">
            <v>34020001800</v>
          </cell>
          <cell r="C4352" t="str">
            <v>肺功能康复评定</v>
          </cell>
        </row>
        <row r="4352">
          <cell r="F4352" t="str">
            <v>次</v>
          </cell>
        </row>
        <row r="4352">
          <cell r="H4352">
            <v>44</v>
          </cell>
        </row>
        <row r="4353">
          <cell r="B4353">
            <v>34020001900</v>
          </cell>
          <cell r="C4353" t="str">
            <v>人体残伤测定</v>
          </cell>
        </row>
        <row r="4353">
          <cell r="F4353" t="str">
            <v>次</v>
          </cell>
        </row>
        <row r="4353">
          <cell r="H4353">
            <v>33</v>
          </cell>
        </row>
        <row r="4354">
          <cell r="B4354">
            <v>34020002000</v>
          </cell>
          <cell r="C4354" t="str">
            <v>运动疗法</v>
          </cell>
          <cell r="D4354" t="str">
            <v>含全身肌力训练、各关节活动度训练、徒手体操、器械训练、步态平衡功能训练、呼吸训练等</v>
          </cell>
        </row>
        <row r="4354">
          <cell r="F4354" t="str">
            <v>次</v>
          </cell>
        </row>
        <row r="4354">
          <cell r="H4354">
            <v>66</v>
          </cell>
        </row>
        <row r="4354">
          <cell r="J4354" t="str">
            <v>每次不少于30分钟</v>
          </cell>
        </row>
        <row r="4355">
          <cell r="B4355">
            <v>34020002100</v>
          </cell>
          <cell r="C4355" t="str">
            <v>减重支持系统训练</v>
          </cell>
        </row>
        <row r="4355">
          <cell r="F4355" t="str">
            <v>次</v>
          </cell>
        </row>
        <row r="4355">
          <cell r="H4355">
            <v>33</v>
          </cell>
        </row>
        <row r="4355">
          <cell r="J4355" t="str">
            <v>每次不少于40分钟</v>
          </cell>
        </row>
        <row r="4356">
          <cell r="B4356">
            <v>34020002200</v>
          </cell>
          <cell r="C4356" t="str">
            <v>轮椅功能训练</v>
          </cell>
        </row>
        <row r="4356">
          <cell r="F4356" t="str">
            <v>次</v>
          </cell>
        </row>
        <row r="4356">
          <cell r="H4356">
            <v>33</v>
          </cell>
        </row>
        <row r="4356">
          <cell r="J4356" t="str">
            <v>每次不少于45分钟</v>
          </cell>
        </row>
        <row r="4357">
          <cell r="B4357">
            <v>34020002300</v>
          </cell>
          <cell r="C4357" t="str">
            <v>电动起立床训练</v>
          </cell>
        </row>
        <row r="4357">
          <cell r="F4357" t="str">
            <v>次</v>
          </cell>
        </row>
        <row r="4357">
          <cell r="H4357">
            <v>26</v>
          </cell>
        </row>
        <row r="4357">
          <cell r="J4357" t="str">
            <v>每次不少于20分钟</v>
          </cell>
        </row>
        <row r="4358">
          <cell r="B4358">
            <v>34020002400</v>
          </cell>
          <cell r="C4358" t="str">
            <v>平衡功能训练</v>
          </cell>
        </row>
        <row r="4358">
          <cell r="F4358" t="str">
            <v>次</v>
          </cell>
        </row>
        <row r="4358">
          <cell r="H4358">
            <v>29</v>
          </cell>
        </row>
        <row r="4359">
          <cell r="B4359">
            <v>34020002500</v>
          </cell>
          <cell r="C4359" t="str">
            <v>手功能训练</v>
          </cell>
        </row>
        <row r="4359">
          <cell r="E4359" t="str">
            <v>支具</v>
          </cell>
          <cell r="F4359" t="str">
            <v>次</v>
          </cell>
        </row>
        <row r="4359">
          <cell r="H4359">
            <v>29</v>
          </cell>
        </row>
        <row r="4360">
          <cell r="B4360">
            <v>34020002600</v>
          </cell>
          <cell r="C4360" t="str">
            <v>关节松动训练(小关节(指关节))</v>
          </cell>
        </row>
        <row r="4360">
          <cell r="F4360" t="str">
            <v>次</v>
          </cell>
        </row>
        <row r="4360">
          <cell r="H4360">
            <v>43</v>
          </cell>
        </row>
        <row r="4361">
          <cell r="B4361">
            <v>34020002601</v>
          </cell>
          <cell r="C4361" t="str">
            <v>关节松动训练(大关节)</v>
          </cell>
        </row>
        <row r="4361">
          <cell r="F4361" t="str">
            <v>次</v>
          </cell>
        </row>
        <row r="4361">
          <cell r="H4361">
            <v>43</v>
          </cell>
        </row>
        <row r="4362">
          <cell r="B4362">
            <v>34020002700</v>
          </cell>
          <cell r="C4362" t="str">
            <v>有氧训练</v>
          </cell>
        </row>
        <row r="4362">
          <cell r="E4362" t="str">
            <v>氧气</v>
          </cell>
          <cell r="F4362" t="str">
            <v>次</v>
          </cell>
        </row>
        <row r="4362">
          <cell r="H4362">
            <v>43</v>
          </cell>
        </row>
        <row r="4363">
          <cell r="B4363">
            <v>34020002800</v>
          </cell>
          <cell r="C4363" t="str">
            <v>文体训练</v>
          </cell>
        </row>
        <row r="4363">
          <cell r="F4363" t="str">
            <v>次</v>
          </cell>
        </row>
        <row r="4363">
          <cell r="H4363">
            <v>22</v>
          </cell>
        </row>
        <row r="4363">
          <cell r="J4363" t="str">
            <v>每次不少于45分钟</v>
          </cell>
        </row>
        <row r="4364">
          <cell r="B4364">
            <v>34020002900</v>
          </cell>
          <cell r="C4364" t="str">
            <v>引导式教育训练</v>
          </cell>
        </row>
        <row r="4364">
          <cell r="F4364" t="str">
            <v>次</v>
          </cell>
        </row>
        <row r="4364">
          <cell r="H4364">
            <v>33</v>
          </cell>
        </row>
        <row r="4365">
          <cell r="B4365">
            <v>34020003000</v>
          </cell>
          <cell r="C4365" t="str">
            <v>等速肌力训练</v>
          </cell>
        </row>
        <row r="4365">
          <cell r="F4365" t="str">
            <v>次</v>
          </cell>
        </row>
        <row r="4365">
          <cell r="H4365">
            <v>43</v>
          </cell>
        </row>
        <row r="4366">
          <cell r="B4366">
            <v>34020003100</v>
          </cell>
          <cell r="C4366" t="str">
            <v>作业疗法</v>
          </cell>
          <cell r="D4366" t="str">
            <v>含日常生活动作训练</v>
          </cell>
          <cell r="E4366" t="str">
            <v>自助具</v>
          </cell>
          <cell r="F4366" t="str">
            <v>次</v>
          </cell>
        </row>
        <row r="4366">
          <cell r="H4366">
            <v>40</v>
          </cell>
        </row>
        <row r="4366">
          <cell r="J4366" t="str">
            <v>每次不少于20分钟</v>
          </cell>
        </row>
        <row r="4367">
          <cell r="B4367">
            <v>34020003200</v>
          </cell>
          <cell r="C4367" t="str">
            <v>职业功能训练</v>
          </cell>
        </row>
        <row r="4367">
          <cell r="F4367" t="str">
            <v>次</v>
          </cell>
        </row>
        <row r="4367">
          <cell r="H4367">
            <v>33</v>
          </cell>
        </row>
        <row r="4367">
          <cell r="J4367" t="str">
            <v>每次不少于45分钟</v>
          </cell>
        </row>
        <row r="4368">
          <cell r="B4368">
            <v>34020003300</v>
          </cell>
          <cell r="C4368" t="str">
            <v>口吃训练</v>
          </cell>
        </row>
        <row r="4368">
          <cell r="F4368" t="str">
            <v>次</v>
          </cell>
        </row>
        <row r="4368">
          <cell r="H4368">
            <v>33</v>
          </cell>
        </row>
        <row r="4368">
          <cell r="J4368" t="str">
            <v>每次不少于30分钟</v>
          </cell>
        </row>
        <row r="4369">
          <cell r="B4369">
            <v>34020003400</v>
          </cell>
          <cell r="C4369" t="str">
            <v>言语训练</v>
          </cell>
        </row>
        <row r="4369">
          <cell r="F4369" t="str">
            <v>次</v>
          </cell>
        </row>
        <row r="4369">
          <cell r="H4369">
            <v>40</v>
          </cell>
        </row>
        <row r="4369">
          <cell r="J4369" t="str">
            <v>每次不少于20分钟</v>
          </cell>
        </row>
        <row r="4370">
          <cell r="B4370">
            <v>34020003500</v>
          </cell>
          <cell r="C4370" t="str">
            <v>儿童听力障碍语言训练</v>
          </cell>
          <cell r="D4370" t="str">
            <v>儿童听力障碍语言训练</v>
          </cell>
        </row>
        <row r="4370">
          <cell r="F4370" t="str">
            <v>次</v>
          </cell>
        </row>
        <row r="4370">
          <cell r="H4370">
            <v>33</v>
          </cell>
        </row>
        <row r="4370">
          <cell r="J4370" t="str">
            <v>每次不少于30分钟</v>
          </cell>
        </row>
        <row r="4371">
          <cell r="B4371">
            <v>34020003600</v>
          </cell>
          <cell r="C4371" t="str">
            <v>构音障碍训练</v>
          </cell>
        </row>
        <row r="4371">
          <cell r="F4371" t="str">
            <v>次</v>
          </cell>
        </row>
        <row r="4371">
          <cell r="H4371">
            <v>33</v>
          </cell>
        </row>
        <row r="4372">
          <cell r="B4372">
            <v>34020003700</v>
          </cell>
          <cell r="C4372" t="str">
            <v>吞咽功能障碍训练</v>
          </cell>
        </row>
        <row r="4372">
          <cell r="F4372" t="str">
            <v>次</v>
          </cell>
        </row>
        <row r="4372">
          <cell r="H4372">
            <v>43</v>
          </cell>
        </row>
        <row r="4373">
          <cell r="B4373">
            <v>34020003800</v>
          </cell>
          <cell r="C4373" t="str">
            <v>认知知觉功能障碍训练</v>
          </cell>
        </row>
        <row r="4373">
          <cell r="F4373" t="str">
            <v>次</v>
          </cell>
        </row>
        <row r="4373">
          <cell r="H4373">
            <v>28</v>
          </cell>
        </row>
        <row r="4374">
          <cell r="B4374">
            <v>34020003900</v>
          </cell>
          <cell r="C4374" t="str">
            <v>康复评定</v>
          </cell>
          <cell r="D4374" t="str">
            <v>含咨询</v>
          </cell>
        </row>
        <row r="4374">
          <cell r="F4374" t="str">
            <v>次</v>
          </cell>
        </row>
        <row r="4374">
          <cell r="H4374">
            <v>29</v>
          </cell>
        </row>
        <row r="4375">
          <cell r="B4375">
            <v>34020004000</v>
          </cell>
          <cell r="C4375" t="str">
            <v>偏瘫肢体综合训练</v>
          </cell>
        </row>
        <row r="4375">
          <cell r="F4375" t="str">
            <v>次</v>
          </cell>
        </row>
        <row r="4375">
          <cell r="H4375">
            <v>44</v>
          </cell>
        </row>
        <row r="4375">
          <cell r="J4375" t="str">
            <v>每次不少于40分钟</v>
          </cell>
        </row>
        <row r="4376">
          <cell r="B4376">
            <v>34020004100</v>
          </cell>
          <cell r="C4376" t="str">
            <v>脑瘫肢体综合训练</v>
          </cell>
        </row>
        <row r="4376">
          <cell r="F4376" t="str">
            <v>次</v>
          </cell>
        </row>
        <row r="4376">
          <cell r="H4376">
            <v>44</v>
          </cell>
        </row>
        <row r="4376">
          <cell r="J4376" t="str">
            <v>每次不少于40分钟</v>
          </cell>
        </row>
        <row r="4377">
          <cell r="B4377">
            <v>34020004200</v>
          </cell>
          <cell r="C4377" t="str">
            <v>截瘫肢体综合训练</v>
          </cell>
        </row>
        <row r="4377">
          <cell r="F4377" t="str">
            <v>次</v>
          </cell>
        </row>
        <row r="4377">
          <cell r="H4377">
            <v>44</v>
          </cell>
        </row>
        <row r="4377">
          <cell r="J4377" t="str">
            <v>每次不少于40分钟</v>
          </cell>
        </row>
      </sheetData>
      <sheetData sheetId="3">
        <row r="5">
          <cell r="B5" t="str">
            <v>编码</v>
          </cell>
          <cell r="C5" t="str">
            <v>项目名称</v>
          </cell>
          <cell r="D5" t="str">
            <v>项目内涵</v>
          </cell>
          <cell r="E5" t="str">
            <v>除外内容</v>
          </cell>
          <cell r="F5" t="str">
            <v>计价单位</v>
          </cell>
          <cell r="G5" t="str">
            <v>价格</v>
          </cell>
          <cell r="H5" t="str">
            <v>备注</v>
          </cell>
        </row>
        <row r="6">
          <cell r="B6">
            <v>41</v>
          </cell>
          <cell r="C6" t="str">
            <v>(一)中医外治</v>
          </cell>
          <cell r="D6" t="str">
            <v>含药物调配、材料</v>
          </cell>
          <cell r="E6" t="str">
            <v>药物</v>
          </cell>
        </row>
        <row r="7">
          <cell r="B7">
            <v>41000000100</v>
          </cell>
          <cell r="C7" t="str">
            <v>贴敷疗法</v>
          </cell>
        </row>
        <row r="7">
          <cell r="F7" t="str">
            <v>每部位</v>
          </cell>
          <cell r="G7">
            <v>22</v>
          </cell>
        </row>
        <row r="8">
          <cell r="B8">
            <v>41000000200</v>
          </cell>
          <cell r="C8" t="str">
            <v>中药化腐清创术</v>
          </cell>
          <cell r="D8" t="str">
            <v> </v>
          </cell>
          <cell r="E8" t="str">
            <v> </v>
          </cell>
          <cell r="F8" t="str">
            <v>每创面</v>
          </cell>
          <cell r="G8">
            <v>41</v>
          </cell>
        </row>
        <row r="9">
          <cell r="B9">
            <v>41000000300</v>
          </cell>
          <cell r="C9" t="str">
            <v>中药涂擦治疗（10%体表面积）</v>
          </cell>
          <cell r="D9" t="str">
            <v> </v>
          </cell>
          <cell r="E9" t="str">
            <v> </v>
          </cell>
          <cell r="F9" t="str">
            <v>次</v>
          </cell>
          <cell r="G9">
            <v>16.8</v>
          </cell>
        </row>
        <row r="10">
          <cell r="B10">
            <v>41000000301</v>
          </cell>
          <cell r="C10" t="str">
            <v>中药涂擦治疗（&gt;10%体表面积）</v>
          </cell>
        </row>
        <row r="10">
          <cell r="F10" t="str">
            <v>次</v>
          </cell>
          <cell r="G10">
            <v>32</v>
          </cell>
        </row>
        <row r="11">
          <cell r="B11">
            <v>41000000400</v>
          </cell>
          <cell r="C11" t="str">
            <v>中药热奄包治疗</v>
          </cell>
          <cell r="D11" t="str">
            <v> </v>
          </cell>
          <cell r="E11" t="str">
            <v> </v>
          </cell>
          <cell r="F11" t="str">
            <v>每部位</v>
          </cell>
          <cell r="G11">
            <v>17</v>
          </cell>
        </row>
        <row r="12">
          <cell r="B12">
            <v>41000000500</v>
          </cell>
          <cell r="C12" t="str">
            <v>中药封包治疗</v>
          </cell>
          <cell r="D12" t="str">
            <v> </v>
          </cell>
          <cell r="E12" t="str">
            <v> </v>
          </cell>
          <cell r="F12" t="str">
            <v>每部位</v>
          </cell>
          <cell r="G12">
            <v>17</v>
          </cell>
        </row>
        <row r="13">
          <cell r="B13">
            <v>41000000600</v>
          </cell>
          <cell r="C13" t="str">
            <v>中药熏洗治疗</v>
          </cell>
          <cell r="D13" t="str">
            <v> </v>
          </cell>
          <cell r="E13" t="str">
            <v> </v>
          </cell>
          <cell r="F13" t="str">
            <v>局部</v>
          </cell>
          <cell r="G13">
            <v>27</v>
          </cell>
        </row>
        <row r="14">
          <cell r="B14">
            <v>41000000601</v>
          </cell>
          <cell r="C14" t="str">
            <v>中药熏洗治疗（半身）</v>
          </cell>
        </row>
        <row r="14">
          <cell r="F14" t="str">
            <v>次</v>
          </cell>
          <cell r="G14">
            <v>41</v>
          </cell>
        </row>
        <row r="15">
          <cell r="B15">
            <v>41000000602</v>
          </cell>
          <cell r="C15" t="str">
            <v>中药熏洗治疗（全身）</v>
          </cell>
        </row>
        <row r="15">
          <cell r="F15" t="str">
            <v>次</v>
          </cell>
          <cell r="G15">
            <v>54</v>
          </cell>
        </row>
        <row r="16">
          <cell r="B16">
            <v>41000000700</v>
          </cell>
          <cell r="C16" t="str">
            <v>中药蒸汽浴治疗(30分钟)</v>
          </cell>
          <cell r="D16" t="str">
            <v> </v>
          </cell>
          <cell r="E16" t="str">
            <v> </v>
          </cell>
          <cell r="F16" t="str">
            <v>次</v>
          </cell>
          <cell r="G16">
            <v>68</v>
          </cell>
        </row>
        <row r="17">
          <cell r="B17">
            <v>41000000701</v>
          </cell>
          <cell r="C17" t="str">
            <v>中药蒸汽浴治疗（&gt;30分钟）</v>
          </cell>
        </row>
        <row r="17">
          <cell r="F17" t="str">
            <v>人次</v>
          </cell>
          <cell r="G17">
            <v>97</v>
          </cell>
        </row>
        <row r="18">
          <cell r="B18">
            <v>41000000800</v>
          </cell>
          <cell r="C18" t="str">
            <v>中药塌渍治疗（10%体表面积）</v>
          </cell>
          <cell r="D18" t="str">
            <v> </v>
          </cell>
          <cell r="E18" t="str">
            <v> </v>
          </cell>
          <cell r="F18" t="str">
            <v>次</v>
          </cell>
          <cell r="G18">
            <v>17</v>
          </cell>
        </row>
        <row r="19">
          <cell r="B19">
            <v>41000000801</v>
          </cell>
          <cell r="C19" t="str">
            <v>中药塌渍治疗（&gt;10%体表面积）</v>
          </cell>
        </row>
        <row r="19">
          <cell r="F19" t="str">
            <v>次</v>
          </cell>
          <cell r="G19">
            <v>32</v>
          </cell>
        </row>
        <row r="20">
          <cell r="B20">
            <v>41000000900</v>
          </cell>
          <cell r="C20" t="str">
            <v>中药熏药治疗</v>
          </cell>
          <cell r="D20" t="str">
            <v> </v>
          </cell>
          <cell r="E20" t="str">
            <v> </v>
          </cell>
          <cell r="F20" t="str">
            <v>次</v>
          </cell>
          <cell r="G20">
            <v>16.8</v>
          </cell>
        </row>
        <row r="21">
          <cell r="B21">
            <v>41000001000</v>
          </cell>
          <cell r="C21" t="str">
            <v>赘生物中药腐蚀治疗</v>
          </cell>
          <cell r="D21" t="str">
            <v> </v>
          </cell>
          <cell r="E21" t="str">
            <v> </v>
          </cell>
          <cell r="F21" t="str">
            <v>每赘生物</v>
          </cell>
          <cell r="G21">
            <v>30</v>
          </cell>
        </row>
        <row r="22">
          <cell r="B22">
            <v>41000001100</v>
          </cell>
          <cell r="C22" t="str">
            <v>挑治</v>
          </cell>
        </row>
        <row r="22">
          <cell r="F22" t="str">
            <v>人次</v>
          </cell>
          <cell r="G22">
            <v>24</v>
          </cell>
        </row>
        <row r="23">
          <cell r="B23">
            <v>41000001200</v>
          </cell>
          <cell r="C23" t="str">
            <v>割治</v>
          </cell>
        </row>
        <row r="23">
          <cell r="F23" t="str">
            <v>人次</v>
          </cell>
          <cell r="G23">
            <v>32</v>
          </cell>
        </row>
        <row r="24">
          <cell r="B24">
            <v>41000001300</v>
          </cell>
          <cell r="C24" t="str">
            <v>熬拌敷疗法</v>
          </cell>
          <cell r="D24" t="str">
            <v>根据疾病诊断辨证施治，临方加工。调配药物打磨成细粉，与预先熬制的底膏搅拌混合，现场制成膏药，调控温度进行贴敷，贴敷前后对贴敷部位实施揉、滚、拍、握等手法按摩，并消除膏药与皮肤间缝隙，用弹力绷带等材料外固定膏药，按常规贴敷一周。含药膏、辅料等</v>
          </cell>
        </row>
        <row r="24">
          <cell r="F24" t="str">
            <v>部位</v>
          </cell>
          <cell r="G24">
            <v>200</v>
          </cell>
          <cell r="H24" t="str">
            <v>限慢性软组织损伤。每周每人次最多按2部位计价，同一部位最多不超过8周</v>
          </cell>
        </row>
        <row r="25">
          <cell r="B25">
            <v>42</v>
          </cell>
          <cell r="C25" t="str">
            <v>(二)中医骨伤</v>
          </cell>
          <cell r="D25" t="str">
            <v>不含X光透视、麻醉。部分项目参见肌肉骨骼系统手术</v>
          </cell>
        </row>
        <row r="26">
          <cell r="B26">
            <v>42000000200</v>
          </cell>
          <cell r="C26" t="str">
            <v>骨折橇拨复位术</v>
          </cell>
        </row>
        <row r="26">
          <cell r="E26" t="str">
            <v> </v>
          </cell>
          <cell r="F26" t="str">
            <v>次</v>
          </cell>
          <cell r="G26">
            <v>324</v>
          </cell>
        </row>
        <row r="27">
          <cell r="B27">
            <v>42000000300</v>
          </cell>
          <cell r="C27" t="str">
            <v>骨折经皮钳夹复位术</v>
          </cell>
        </row>
        <row r="27">
          <cell r="E27" t="str">
            <v> </v>
          </cell>
          <cell r="F27" t="str">
            <v>次</v>
          </cell>
          <cell r="G27">
            <v>324</v>
          </cell>
        </row>
        <row r="28">
          <cell r="B28">
            <v>42000000400</v>
          </cell>
          <cell r="C28" t="str">
            <v>骨折闭合复位经皮穿刺（钉）内固定术</v>
          </cell>
          <cell r="D28" t="str">
            <v>含手法复位</v>
          </cell>
          <cell r="E28" t="str">
            <v> </v>
          </cell>
          <cell r="F28" t="str">
            <v>次</v>
          </cell>
          <cell r="G28">
            <v>564</v>
          </cell>
        </row>
        <row r="29">
          <cell r="B29">
            <v>42000000401</v>
          </cell>
          <cell r="C29" t="str">
            <v>骨折闭合复位经皮穿刺（钉）内固定术四肢长骨干、近关节加收</v>
          </cell>
          <cell r="D29" t="str">
            <v>含手法复位</v>
          </cell>
        </row>
        <row r="29">
          <cell r="F29" t="str">
            <v>次</v>
          </cell>
          <cell r="G29">
            <v>162</v>
          </cell>
        </row>
        <row r="30">
          <cell r="B30">
            <v>42000000500</v>
          </cell>
          <cell r="C30" t="str">
            <v>关节脱位手法整复术</v>
          </cell>
        </row>
        <row r="30">
          <cell r="E30" t="str">
            <v> </v>
          </cell>
          <cell r="F30" t="str">
            <v>次</v>
          </cell>
          <cell r="G30">
            <v>65</v>
          </cell>
        </row>
        <row r="31">
          <cell r="B31">
            <v>42000000501</v>
          </cell>
          <cell r="C31" t="str">
            <v>陈旧性脱位关节脱位手法整复术</v>
          </cell>
        </row>
        <row r="31">
          <cell r="F31" t="str">
            <v>次</v>
          </cell>
          <cell r="G31">
            <v>132</v>
          </cell>
        </row>
        <row r="32">
          <cell r="B32">
            <v>42000000502</v>
          </cell>
          <cell r="C32" t="str">
            <v>髋关节脱位手法整复术</v>
          </cell>
        </row>
        <row r="32">
          <cell r="F32" t="str">
            <v>次</v>
          </cell>
          <cell r="G32">
            <v>132</v>
          </cell>
        </row>
        <row r="33">
          <cell r="B33">
            <v>42000000503</v>
          </cell>
          <cell r="C33" t="str">
            <v>下颌关节脱位手法整复术</v>
          </cell>
        </row>
        <row r="33">
          <cell r="F33" t="str">
            <v>次</v>
          </cell>
          <cell r="G33">
            <v>32</v>
          </cell>
        </row>
        <row r="34">
          <cell r="B34">
            <v>42000000504</v>
          </cell>
          <cell r="C34" t="str">
            <v>指(趾)间关节脱位手法整复术</v>
          </cell>
        </row>
        <row r="34">
          <cell r="F34" t="str">
            <v>次</v>
          </cell>
          <cell r="G34">
            <v>32</v>
          </cell>
        </row>
        <row r="35">
          <cell r="B35">
            <v>42000000600</v>
          </cell>
          <cell r="C35" t="str">
            <v>骨折外固定架固定术</v>
          </cell>
          <cell r="D35" t="str">
            <v>指非穿针外固定术，含整复固定</v>
          </cell>
          <cell r="E35" t="str">
            <v> </v>
          </cell>
          <cell r="F35" t="str">
            <v>次</v>
          </cell>
          <cell r="G35">
            <v>605</v>
          </cell>
        </row>
        <row r="36">
          <cell r="B36">
            <v>42000000601</v>
          </cell>
          <cell r="C36" t="str">
            <v>骨折外固定架固定术复查调整</v>
          </cell>
        </row>
        <row r="36">
          <cell r="F36" t="str">
            <v>次</v>
          </cell>
          <cell r="G36">
            <v>144</v>
          </cell>
        </row>
        <row r="37">
          <cell r="B37">
            <v>42000000700</v>
          </cell>
          <cell r="C37" t="str">
            <v>骨折夹板外固定</v>
          </cell>
          <cell r="D37" t="str">
            <v>含骨折手法整复术</v>
          </cell>
        </row>
        <row r="37">
          <cell r="F37" t="str">
            <v>次</v>
          </cell>
          <cell r="G37">
            <v>400</v>
          </cell>
        </row>
        <row r="38">
          <cell r="B38">
            <v>42000000701</v>
          </cell>
          <cell r="C38" t="str">
            <v>骨折夹板外固定复查调整</v>
          </cell>
          <cell r="D38" t="str">
            <v>含骨折手法整复术</v>
          </cell>
        </row>
        <row r="38">
          <cell r="F38" t="str">
            <v>次</v>
          </cell>
          <cell r="G38">
            <v>200</v>
          </cell>
        </row>
        <row r="39">
          <cell r="B39">
            <v>42000000800</v>
          </cell>
          <cell r="C39" t="str">
            <v>关节错缝术</v>
          </cell>
        </row>
        <row r="39">
          <cell r="F39" t="str">
            <v>次</v>
          </cell>
          <cell r="G39">
            <v>82</v>
          </cell>
        </row>
        <row r="40">
          <cell r="B40">
            <v>42000000900</v>
          </cell>
          <cell r="C40" t="str">
            <v>麻醉下腰椎间盘突出症大手法治疗</v>
          </cell>
          <cell r="D40" t="str">
            <v>含 X光透视、麻醉</v>
          </cell>
          <cell r="E40" t="str">
            <v>导管</v>
          </cell>
          <cell r="F40" t="str">
            <v>次</v>
          </cell>
          <cell r="G40">
            <v>810</v>
          </cell>
        </row>
        <row r="41">
          <cell r="B41">
            <v>42000001100</v>
          </cell>
          <cell r="C41" t="str">
            <v>关节粘连传统松解术</v>
          </cell>
        </row>
        <row r="41">
          <cell r="F41" t="str">
            <v>次</v>
          </cell>
          <cell r="G41">
            <v>240</v>
          </cell>
        </row>
        <row r="42">
          <cell r="B42">
            <v>42000001300</v>
          </cell>
          <cell r="C42" t="str">
            <v>中医定向透药疗法</v>
          </cell>
          <cell r="D42" t="str">
            <v>指使用激光微孔、电致孔、超声空化等技术手段进行的超声电导靶位透药治疗</v>
          </cell>
        </row>
        <row r="42">
          <cell r="F42" t="str">
            <v>人次</v>
          </cell>
          <cell r="G42">
            <v>132</v>
          </cell>
        </row>
        <row r="43">
          <cell r="B43">
            <v>42000001500</v>
          </cell>
          <cell r="C43" t="str">
            <v>腱鞘囊肿挤压术</v>
          </cell>
          <cell r="D43" t="str">
            <v>含加压包扎</v>
          </cell>
        </row>
        <row r="43">
          <cell r="F43" t="str">
            <v>次</v>
          </cell>
          <cell r="G43">
            <v>32</v>
          </cell>
        </row>
        <row r="44">
          <cell r="B44">
            <v>42000001600</v>
          </cell>
          <cell r="C44" t="str">
            <v>骨折畸形愈合手法折骨整复固定术</v>
          </cell>
          <cell r="D44" t="str">
            <v>含折骨过程,重新整复及固定过程</v>
          </cell>
        </row>
        <row r="44">
          <cell r="F44" t="str">
            <v>次</v>
          </cell>
          <cell r="G44">
            <v>360</v>
          </cell>
        </row>
        <row r="45">
          <cell r="B45">
            <v>42000001700</v>
          </cell>
          <cell r="C45" t="str">
            <v>腰间盘三维牵引复位术</v>
          </cell>
          <cell r="D45" t="str">
            <v>指在三维牵引床下完成的复位术</v>
          </cell>
        </row>
        <row r="45">
          <cell r="F45" t="str">
            <v>次</v>
          </cell>
          <cell r="G45">
            <v>32</v>
          </cell>
        </row>
        <row r="46">
          <cell r="B46">
            <v>42000001800</v>
          </cell>
          <cell r="C46" t="str">
            <v>脊柱侧弯矫正术</v>
          </cell>
          <cell r="D46" t="str">
            <v>适用于全脊柱摄片显示Cobb角≥10°的特发性脊柱侧弯患者</v>
          </cell>
        </row>
        <row r="46">
          <cell r="F46" t="str">
            <v>人次</v>
          </cell>
          <cell r="G46">
            <v>300</v>
          </cell>
          <cell r="H46" t="str">
            <v>限副高及以上职称专科推拿医生</v>
          </cell>
        </row>
        <row r="47">
          <cell r="B47">
            <v>43</v>
          </cell>
          <cell r="C47" t="str">
            <v>(三)针刺</v>
          </cell>
        </row>
        <row r="47">
          <cell r="E47" t="str">
            <v> </v>
          </cell>
        </row>
        <row r="48">
          <cell r="B48">
            <v>43000000100</v>
          </cell>
          <cell r="C48" t="str">
            <v>普通针刺（体针）(≤20个穴位)</v>
          </cell>
        </row>
        <row r="48">
          <cell r="F48" t="str">
            <v>穴位</v>
          </cell>
          <cell r="G48">
            <v>5</v>
          </cell>
        </row>
        <row r="49">
          <cell r="B49">
            <v>43000000101</v>
          </cell>
          <cell r="C49" t="str">
            <v>普通针刺（体针）（&gt;20个穴位）</v>
          </cell>
        </row>
        <row r="49">
          <cell r="F49" t="str">
            <v>人次</v>
          </cell>
          <cell r="G49">
            <v>97</v>
          </cell>
        </row>
        <row r="50">
          <cell r="B50">
            <v>43000000102</v>
          </cell>
          <cell r="C50" t="str">
            <v>普通针刺(快速针)(≤20个穴位)</v>
          </cell>
        </row>
        <row r="50">
          <cell r="F50" t="str">
            <v>穴位</v>
          </cell>
          <cell r="G50">
            <v>5</v>
          </cell>
        </row>
        <row r="51">
          <cell r="B51">
            <v>43000000103</v>
          </cell>
          <cell r="C51" t="str">
            <v>普通针刺(快速针)（&gt;20个穴位）</v>
          </cell>
        </row>
        <row r="51">
          <cell r="F51" t="str">
            <v>人次</v>
          </cell>
          <cell r="G51">
            <v>97</v>
          </cell>
        </row>
        <row r="52">
          <cell r="B52">
            <v>43000000104</v>
          </cell>
          <cell r="C52" t="str">
            <v>普通针刺(磁针)(≤20个穴位)</v>
          </cell>
        </row>
        <row r="52">
          <cell r="F52" t="str">
            <v>穴位</v>
          </cell>
          <cell r="G52">
            <v>5</v>
          </cell>
        </row>
        <row r="53">
          <cell r="B53">
            <v>43000000105</v>
          </cell>
          <cell r="C53" t="str">
            <v>普通针刺(磁针)（&gt;20个穴位）</v>
          </cell>
        </row>
        <row r="53">
          <cell r="F53" t="str">
            <v>人次</v>
          </cell>
          <cell r="G53">
            <v>97</v>
          </cell>
        </row>
        <row r="54">
          <cell r="B54">
            <v>43000000106</v>
          </cell>
          <cell r="C54" t="str">
            <v>普通针刺(金针)(≤20个穴位)</v>
          </cell>
        </row>
        <row r="54">
          <cell r="F54" t="str">
            <v>穴位</v>
          </cell>
          <cell r="G54">
            <v>5</v>
          </cell>
        </row>
        <row r="55">
          <cell r="B55">
            <v>43000000107</v>
          </cell>
          <cell r="C55" t="str">
            <v>普通针刺(金针)（&gt;20个穴位）</v>
          </cell>
        </row>
        <row r="55">
          <cell r="F55" t="str">
            <v>人次</v>
          </cell>
          <cell r="G55">
            <v>97</v>
          </cell>
        </row>
        <row r="56">
          <cell r="B56">
            <v>43000000108</v>
          </cell>
          <cell r="C56" t="str">
            <v>普通针刺(姜针)(≤20个穴位)</v>
          </cell>
        </row>
        <row r="56">
          <cell r="F56" t="str">
            <v>穴位</v>
          </cell>
          <cell r="G56">
            <v>5</v>
          </cell>
        </row>
        <row r="57">
          <cell r="B57">
            <v>43000000109</v>
          </cell>
          <cell r="C57" t="str">
            <v>普通针刺(姜针)（&gt;20个穴位）</v>
          </cell>
        </row>
        <row r="57">
          <cell r="F57" t="str">
            <v>人次</v>
          </cell>
          <cell r="G57">
            <v>97</v>
          </cell>
        </row>
        <row r="58">
          <cell r="B58">
            <v>43000000110</v>
          </cell>
          <cell r="C58" t="str">
            <v>普通针刺(药针)(≤20个穴位)</v>
          </cell>
        </row>
        <row r="58">
          <cell r="F58" t="str">
            <v>穴位</v>
          </cell>
          <cell r="G58">
            <v>5</v>
          </cell>
        </row>
        <row r="59">
          <cell r="B59">
            <v>43000000111</v>
          </cell>
          <cell r="C59" t="str">
            <v>普通针刺(药针)（&gt;20个穴位）</v>
          </cell>
        </row>
        <row r="59">
          <cell r="F59" t="str">
            <v>人次</v>
          </cell>
          <cell r="G59">
            <v>97</v>
          </cell>
        </row>
        <row r="60">
          <cell r="B60">
            <v>43000000112</v>
          </cell>
          <cell r="C60" t="str">
            <v>其它普通针刺(≤20个穴位)</v>
          </cell>
        </row>
        <row r="60">
          <cell r="F60" t="str">
            <v>穴位</v>
          </cell>
          <cell r="G60">
            <v>5</v>
          </cell>
        </row>
        <row r="61">
          <cell r="B61">
            <v>43000000113</v>
          </cell>
          <cell r="C61" t="str">
            <v>其它普通针刺（&gt;20个穴位）</v>
          </cell>
        </row>
        <row r="61">
          <cell r="F61" t="str">
            <v>人次</v>
          </cell>
          <cell r="G61">
            <v>97</v>
          </cell>
        </row>
        <row r="62">
          <cell r="B62">
            <v>43000000200</v>
          </cell>
          <cell r="C62" t="str">
            <v>温针(≤20个穴位)</v>
          </cell>
          <cell r="D62" t="str">
            <v>不含普通针刺</v>
          </cell>
        </row>
        <row r="62">
          <cell r="F62" t="str">
            <v>穴位</v>
          </cell>
          <cell r="G62">
            <v>7</v>
          </cell>
        </row>
        <row r="63">
          <cell r="B63">
            <v>43000000201</v>
          </cell>
          <cell r="C63" t="str">
            <v>温针（&gt;20个穴位）</v>
          </cell>
          <cell r="D63" t="str">
            <v>不含普通针刺</v>
          </cell>
        </row>
        <row r="63">
          <cell r="F63" t="str">
            <v>人次</v>
          </cell>
          <cell r="G63">
            <v>132</v>
          </cell>
        </row>
        <row r="64">
          <cell r="B64">
            <v>43000000300</v>
          </cell>
          <cell r="C64" t="str">
            <v>手指点穴(≤20个穴位)</v>
          </cell>
        </row>
        <row r="64">
          <cell r="F64" t="str">
            <v>穴位</v>
          </cell>
          <cell r="G64">
            <v>3.5</v>
          </cell>
        </row>
        <row r="65">
          <cell r="B65">
            <v>43000000301</v>
          </cell>
          <cell r="C65" t="str">
            <v>手指点穴（&gt;20个穴位）</v>
          </cell>
        </row>
        <row r="65">
          <cell r="F65" t="str">
            <v>人次</v>
          </cell>
          <cell r="G65">
            <v>65</v>
          </cell>
        </row>
        <row r="66">
          <cell r="B66">
            <v>43000000400</v>
          </cell>
          <cell r="C66" t="str">
            <v>馋针</v>
          </cell>
        </row>
        <row r="66">
          <cell r="F66" t="str">
            <v>每部位</v>
          </cell>
          <cell r="G66">
            <v>14</v>
          </cell>
        </row>
        <row r="67">
          <cell r="B67">
            <v>43000000500</v>
          </cell>
          <cell r="C67" t="str">
            <v>微针针刺(舌针)</v>
          </cell>
        </row>
        <row r="67">
          <cell r="F67" t="str">
            <v>次</v>
          </cell>
          <cell r="G67">
            <v>14</v>
          </cell>
        </row>
        <row r="68">
          <cell r="B68">
            <v>43000000501</v>
          </cell>
          <cell r="C68" t="str">
            <v>微针针刺(鼻针)</v>
          </cell>
        </row>
        <row r="68">
          <cell r="F68" t="str">
            <v>次</v>
          </cell>
          <cell r="G68">
            <v>14</v>
          </cell>
        </row>
        <row r="69">
          <cell r="B69">
            <v>43000000502</v>
          </cell>
          <cell r="C69" t="str">
            <v>微针针刺(腹针)</v>
          </cell>
        </row>
        <row r="69">
          <cell r="F69" t="str">
            <v>次</v>
          </cell>
          <cell r="G69">
            <v>17</v>
          </cell>
        </row>
        <row r="70">
          <cell r="B70">
            <v>43000000503</v>
          </cell>
          <cell r="C70" t="str">
            <v>微针针刺(腕踝针)</v>
          </cell>
        </row>
        <row r="70">
          <cell r="F70" t="str">
            <v>次</v>
          </cell>
          <cell r="G70">
            <v>17</v>
          </cell>
        </row>
        <row r="71">
          <cell r="B71">
            <v>43000000504</v>
          </cell>
          <cell r="C71" t="str">
            <v>微针针刺(手针)</v>
          </cell>
        </row>
        <row r="71">
          <cell r="F71" t="str">
            <v>次</v>
          </cell>
          <cell r="G71">
            <v>14</v>
          </cell>
        </row>
        <row r="72">
          <cell r="B72">
            <v>43000000505</v>
          </cell>
          <cell r="C72" t="str">
            <v>微针针刺(面针)</v>
          </cell>
        </row>
        <row r="72">
          <cell r="F72" t="str">
            <v>次</v>
          </cell>
          <cell r="G72">
            <v>14</v>
          </cell>
        </row>
        <row r="73">
          <cell r="B73">
            <v>43000000506</v>
          </cell>
          <cell r="C73" t="str">
            <v>微针针刺(口针)</v>
          </cell>
        </row>
        <row r="73">
          <cell r="F73" t="str">
            <v>次</v>
          </cell>
          <cell r="G73">
            <v>14</v>
          </cell>
        </row>
        <row r="74">
          <cell r="B74">
            <v>43000000507</v>
          </cell>
          <cell r="C74" t="str">
            <v>微针针刺(项针)</v>
          </cell>
        </row>
        <row r="74">
          <cell r="F74" t="str">
            <v>次</v>
          </cell>
          <cell r="G74">
            <v>14</v>
          </cell>
        </row>
        <row r="75">
          <cell r="B75">
            <v>43000000508</v>
          </cell>
          <cell r="C75" t="str">
            <v>微针针刺(夹髓针)</v>
          </cell>
        </row>
        <row r="75">
          <cell r="F75" t="str">
            <v>次</v>
          </cell>
          <cell r="G75">
            <v>14</v>
          </cell>
        </row>
        <row r="76">
          <cell r="B76">
            <v>43000000509</v>
          </cell>
          <cell r="C76" t="str">
            <v>微针针刺(粗针)</v>
          </cell>
        </row>
        <row r="76">
          <cell r="F76" t="str">
            <v>次</v>
          </cell>
          <cell r="G76">
            <v>17</v>
          </cell>
        </row>
        <row r="77">
          <cell r="B77">
            <v>43000000600</v>
          </cell>
          <cell r="C77" t="str">
            <v>锋钩针</v>
          </cell>
        </row>
        <row r="77">
          <cell r="F77" t="str">
            <v>次</v>
          </cell>
          <cell r="G77">
            <v>16</v>
          </cell>
        </row>
        <row r="78">
          <cell r="B78">
            <v>43000000700</v>
          </cell>
          <cell r="C78" t="str">
            <v>头皮针</v>
          </cell>
        </row>
        <row r="78">
          <cell r="F78" t="str">
            <v>次</v>
          </cell>
          <cell r="G78">
            <v>32</v>
          </cell>
        </row>
        <row r="79">
          <cell r="B79">
            <v>43000000800</v>
          </cell>
          <cell r="C79" t="str">
            <v>眼针（单眼）</v>
          </cell>
        </row>
        <row r="79">
          <cell r="F79" t="str">
            <v>次</v>
          </cell>
          <cell r="G79">
            <v>17</v>
          </cell>
        </row>
        <row r="80">
          <cell r="B80">
            <v>43000000801</v>
          </cell>
          <cell r="C80" t="str">
            <v>眼针（双眼）</v>
          </cell>
        </row>
        <row r="80">
          <cell r="F80" t="str">
            <v>次</v>
          </cell>
          <cell r="G80">
            <v>32</v>
          </cell>
        </row>
        <row r="81">
          <cell r="B81">
            <v>43000000900</v>
          </cell>
          <cell r="C81" t="str">
            <v>梅花针</v>
          </cell>
        </row>
        <row r="81">
          <cell r="F81" t="str">
            <v>次</v>
          </cell>
          <cell r="G81">
            <v>24</v>
          </cell>
        </row>
        <row r="82">
          <cell r="B82">
            <v>43000000901</v>
          </cell>
          <cell r="C82" t="str">
            <v>七星针</v>
          </cell>
        </row>
        <row r="82">
          <cell r="F82" t="str">
            <v>次</v>
          </cell>
          <cell r="G82">
            <v>24</v>
          </cell>
        </row>
        <row r="83">
          <cell r="B83">
            <v>43000001000</v>
          </cell>
          <cell r="C83" t="str">
            <v>火针(≤20个穴位)</v>
          </cell>
        </row>
        <row r="83">
          <cell r="F83" t="str">
            <v>穴位</v>
          </cell>
          <cell r="G83">
            <v>7</v>
          </cell>
        </row>
        <row r="84">
          <cell r="B84">
            <v>43000001001</v>
          </cell>
          <cell r="C84" t="str">
            <v>火针(&gt;20个穴位)</v>
          </cell>
        </row>
        <row r="84">
          <cell r="F84" t="str">
            <v>人次</v>
          </cell>
          <cell r="G84">
            <v>132</v>
          </cell>
        </row>
        <row r="85">
          <cell r="B85">
            <v>43000001002</v>
          </cell>
          <cell r="C85" t="str">
            <v>电火针(≤20个穴位)</v>
          </cell>
        </row>
        <row r="85">
          <cell r="F85" t="str">
            <v>穴位</v>
          </cell>
          <cell r="G85">
            <v>5.5</v>
          </cell>
        </row>
        <row r="86">
          <cell r="B86">
            <v>43000001003</v>
          </cell>
          <cell r="C86" t="str">
            <v>电火针(&gt;20个穴位)</v>
          </cell>
        </row>
        <row r="86">
          <cell r="F86" t="str">
            <v>人次</v>
          </cell>
          <cell r="G86">
            <v>110</v>
          </cell>
        </row>
        <row r="87">
          <cell r="B87">
            <v>43000001100</v>
          </cell>
          <cell r="C87" t="str">
            <v>埋针治疗(穴位埋线)</v>
          </cell>
        </row>
        <row r="87">
          <cell r="F87" t="str">
            <v>每穴位</v>
          </cell>
          <cell r="G87">
            <v>32</v>
          </cell>
        </row>
        <row r="88">
          <cell r="B88">
            <v>43000001101</v>
          </cell>
          <cell r="C88" t="str">
            <v>埋针治疗(穴位包埋)</v>
          </cell>
        </row>
        <row r="88">
          <cell r="F88" t="str">
            <v>每穴位</v>
          </cell>
          <cell r="G88">
            <v>32</v>
          </cell>
        </row>
        <row r="89">
          <cell r="B89">
            <v>43000001102</v>
          </cell>
          <cell r="C89" t="str">
            <v>埋针治疗(穴位结扎)</v>
          </cell>
        </row>
        <row r="89">
          <cell r="F89" t="str">
            <v>每穴位</v>
          </cell>
          <cell r="G89">
            <v>32</v>
          </cell>
        </row>
        <row r="90">
          <cell r="B90">
            <v>43000001200</v>
          </cell>
          <cell r="C90" t="str">
            <v>耳针(耳穴压豆)(单耳)</v>
          </cell>
        </row>
        <row r="90">
          <cell r="F90" t="str">
            <v>次</v>
          </cell>
          <cell r="G90">
            <v>12</v>
          </cell>
        </row>
        <row r="91">
          <cell r="B91">
            <v>43000001201</v>
          </cell>
          <cell r="C91" t="str">
            <v>耳针(耳穴压豆)(双耳)</v>
          </cell>
        </row>
        <row r="91">
          <cell r="F91" t="str">
            <v>次</v>
          </cell>
          <cell r="G91">
            <v>23</v>
          </cell>
        </row>
        <row r="92">
          <cell r="B92">
            <v>43000001202</v>
          </cell>
          <cell r="C92" t="str">
            <v>耳针(耳穴埋针)（单耳）</v>
          </cell>
        </row>
        <row r="92">
          <cell r="F92" t="str">
            <v>次</v>
          </cell>
          <cell r="G92">
            <v>12</v>
          </cell>
        </row>
        <row r="93">
          <cell r="B93">
            <v>43000001203</v>
          </cell>
          <cell r="C93" t="str">
            <v>耳针(耳穴埋针)（双耳）</v>
          </cell>
        </row>
        <row r="93">
          <cell r="F93" t="str">
            <v>次</v>
          </cell>
          <cell r="G93">
            <v>23</v>
          </cell>
        </row>
        <row r="94">
          <cell r="B94">
            <v>43000001204</v>
          </cell>
          <cell r="C94" t="str">
            <v>耳针(磁珠压耳穴)（单耳）</v>
          </cell>
        </row>
        <row r="94">
          <cell r="F94" t="str">
            <v>次</v>
          </cell>
          <cell r="G94">
            <v>12</v>
          </cell>
        </row>
        <row r="95">
          <cell r="B95">
            <v>43000001205</v>
          </cell>
          <cell r="C95" t="str">
            <v>耳针(磁珠压耳穴)（双耳）</v>
          </cell>
        </row>
        <row r="95">
          <cell r="F95" t="str">
            <v>次</v>
          </cell>
          <cell r="G95">
            <v>23</v>
          </cell>
        </row>
        <row r="96">
          <cell r="B96">
            <v>43000001300</v>
          </cell>
          <cell r="C96" t="str">
            <v>芒针</v>
          </cell>
        </row>
        <row r="96">
          <cell r="F96" t="str">
            <v>每穴位</v>
          </cell>
          <cell r="G96">
            <v>17</v>
          </cell>
        </row>
        <row r="97">
          <cell r="B97">
            <v>43000001400</v>
          </cell>
          <cell r="C97" t="str">
            <v>针刺运动疗法 </v>
          </cell>
          <cell r="D97" t="str">
            <v>含针刺、辅助运动</v>
          </cell>
        </row>
        <row r="97">
          <cell r="F97" t="str">
            <v>次</v>
          </cell>
          <cell r="G97">
            <v>49</v>
          </cell>
          <cell r="H97" t="str">
            <v>每次不少于20分钟</v>
          </cell>
        </row>
        <row r="98">
          <cell r="B98">
            <v>43000001600</v>
          </cell>
          <cell r="C98" t="str">
            <v>电针(普通电针)(≤20个穴位)</v>
          </cell>
        </row>
        <row r="98">
          <cell r="F98" t="str">
            <v>穴位</v>
          </cell>
          <cell r="G98">
            <v>7</v>
          </cell>
        </row>
        <row r="99">
          <cell r="B99">
            <v>43000001601</v>
          </cell>
          <cell r="C99" t="str">
            <v>电针(电热针灸)(≤20个穴位)</v>
          </cell>
        </row>
        <row r="99">
          <cell r="F99" t="str">
            <v>穴位</v>
          </cell>
          <cell r="G99">
            <v>7</v>
          </cell>
        </row>
        <row r="100">
          <cell r="B100">
            <v>43000001602</v>
          </cell>
          <cell r="C100" t="str">
            <v>电针(电冷针)(≤20个穴位)</v>
          </cell>
        </row>
        <row r="100">
          <cell r="F100" t="str">
            <v>穴位</v>
          </cell>
          <cell r="G100">
            <v>7</v>
          </cell>
        </row>
        <row r="101">
          <cell r="B101">
            <v>43000001603</v>
          </cell>
          <cell r="C101" t="str">
            <v>电针(普通电针)（＞20个穴位）</v>
          </cell>
        </row>
        <row r="101">
          <cell r="F101" t="str">
            <v>人次</v>
          </cell>
          <cell r="G101">
            <v>132</v>
          </cell>
        </row>
        <row r="102">
          <cell r="B102">
            <v>43000001604</v>
          </cell>
          <cell r="C102" t="str">
            <v>电针(电热针灸)（＞20个穴位）</v>
          </cell>
        </row>
        <row r="102">
          <cell r="F102" t="str">
            <v>人次</v>
          </cell>
          <cell r="G102">
            <v>132</v>
          </cell>
        </row>
        <row r="103">
          <cell r="B103">
            <v>43000001605</v>
          </cell>
          <cell r="C103" t="str">
            <v>电针(电冷针)（＞20个穴位）</v>
          </cell>
        </row>
        <row r="103">
          <cell r="F103" t="str">
            <v>人次</v>
          </cell>
          <cell r="G103">
            <v>132</v>
          </cell>
        </row>
        <row r="104">
          <cell r="B104">
            <v>43000001700</v>
          </cell>
          <cell r="C104" t="str">
            <v>浮针</v>
          </cell>
        </row>
        <row r="104">
          <cell r="E104" t="str">
            <v>套管针</v>
          </cell>
          <cell r="F104" t="str">
            <v>每穴位</v>
          </cell>
          <cell r="G104">
            <v>32</v>
          </cell>
        </row>
        <row r="105">
          <cell r="B105">
            <v>43000001800</v>
          </cell>
          <cell r="C105" t="str">
            <v>微波针（2穴位）</v>
          </cell>
        </row>
        <row r="105">
          <cell r="F105" t="str">
            <v>次</v>
          </cell>
          <cell r="G105">
            <v>14</v>
          </cell>
        </row>
        <row r="106">
          <cell r="B106">
            <v>43000001900</v>
          </cell>
          <cell r="C106" t="str">
            <v>激光针（2穴位）</v>
          </cell>
        </row>
        <row r="106">
          <cell r="F106" t="str">
            <v>次</v>
          </cell>
          <cell r="G106">
            <v>14</v>
          </cell>
        </row>
        <row r="107">
          <cell r="B107">
            <v>43000002000</v>
          </cell>
          <cell r="C107" t="str">
            <v>磁热疗法（2穴位）</v>
          </cell>
        </row>
        <row r="107">
          <cell r="F107" t="str">
            <v>次</v>
          </cell>
          <cell r="G107">
            <v>17</v>
          </cell>
        </row>
        <row r="108">
          <cell r="B108">
            <v>43000002100</v>
          </cell>
          <cell r="C108" t="str">
            <v>放血疗法</v>
          </cell>
        </row>
        <row r="108">
          <cell r="F108" t="str">
            <v>每穴位</v>
          </cell>
          <cell r="G108">
            <v>17</v>
          </cell>
        </row>
        <row r="109">
          <cell r="B109">
            <v>43000002101</v>
          </cell>
          <cell r="C109" t="str">
            <v>穴位放血</v>
          </cell>
        </row>
        <row r="109">
          <cell r="F109" t="str">
            <v>每穴位</v>
          </cell>
          <cell r="G109">
            <v>14</v>
          </cell>
        </row>
        <row r="110">
          <cell r="B110">
            <v>43000002102</v>
          </cell>
          <cell r="C110" t="str">
            <v>静脉放血</v>
          </cell>
        </row>
        <row r="110">
          <cell r="F110" t="str">
            <v>每穴位</v>
          </cell>
          <cell r="G110">
            <v>14</v>
          </cell>
        </row>
        <row r="111">
          <cell r="B111">
            <v>43000002200</v>
          </cell>
          <cell r="C111" t="str">
            <v>穴位注射</v>
          </cell>
        </row>
        <row r="111">
          <cell r="E111" t="str">
            <v>注射器</v>
          </cell>
          <cell r="F111" t="str">
            <v>2穴位</v>
          </cell>
          <cell r="G111">
            <v>17</v>
          </cell>
        </row>
        <row r="112">
          <cell r="B112">
            <v>43000002201</v>
          </cell>
          <cell r="C112" t="str">
            <v>穴位封闭</v>
          </cell>
        </row>
        <row r="112">
          <cell r="E112" t="str">
            <v>注射器</v>
          </cell>
          <cell r="F112" t="str">
            <v>2穴位</v>
          </cell>
          <cell r="G112">
            <v>17</v>
          </cell>
        </row>
        <row r="113">
          <cell r="B113">
            <v>43000002202</v>
          </cell>
          <cell r="C113" t="str">
            <v>自血疗法</v>
          </cell>
        </row>
        <row r="113">
          <cell r="E113" t="str">
            <v>注射器</v>
          </cell>
          <cell r="F113" t="str">
            <v>2穴位</v>
          </cell>
          <cell r="G113">
            <v>17</v>
          </cell>
        </row>
        <row r="114">
          <cell r="B114">
            <v>43000002300</v>
          </cell>
          <cell r="C114" t="str">
            <v>穴位贴敷治疗</v>
          </cell>
          <cell r="D114" t="str">
            <v>含药物、调配及纳米穴位敷贴</v>
          </cell>
        </row>
        <row r="114">
          <cell r="F114" t="str">
            <v>每穴位</v>
          </cell>
          <cell r="G114">
            <v>8</v>
          </cell>
          <cell r="H114" t="str">
            <v>使用内脏平滑肌痉挛性疼痛止痛敷贴为每人次25元</v>
          </cell>
        </row>
        <row r="115">
          <cell r="B115">
            <v>43000002301</v>
          </cell>
          <cell r="C115" t="str">
            <v>内脏平滑肌痉挛性疼痛止痛敷贴</v>
          </cell>
        </row>
        <row r="115">
          <cell r="F115" t="str">
            <v>人次</v>
          </cell>
          <cell r="G115">
            <v>34</v>
          </cell>
        </row>
        <row r="116">
          <cell r="B116">
            <v>43000002800</v>
          </cell>
          <cell r="C116" t="str">
            <v>杵针</v>
          </cell>
        </row>
        <row r="116">
          <cell r="F116" t="str">
            <v>穴位</v>
          </cell>
          <cell r="G116">
            <v>17</v>
          </cell>
        </row>
        <row r="117">
          <cell r="B117">
            <v>43000002801</v>
          </cell>
          <cell r="C117" t="str">
            <v>圆针</v>
          </cell>
        </row>
        <row r="117">
          <cell r="F117" t="str">
            <v>穴位</v>
          </cell>
          <cell r="G117">
            <v>17</v>
          </cell>
        </row>
        <row r="118">
          <cell r="B118">
            <v>43000002900</v>
          </cell>
          <cell r="C118" t="str">
            <v>脐针疗法</v>
          </cell>
          <cell r="D118" t="str">
            <v>根据辨证施治选择针刺方位，对神阙穴施针，留置25分钟及以上拔针</v>
          </cell>
        </row>
        <row r="118">
          <cell r="F118" t="str">
            <v>人次</v>
          </cell>
          <cell r="G118">
            <v>180</v>
          </cell>
        </row>
        <row r="119">
          <cell r="B119">
            <v>44</v>
          </cell>
          <cell r="C119" t="str">
            <v>(四)灸法</v>
          </cell>
        </row>
        <row r="120">
          <cell r="B120">
            <v>44000000100</v>
          </cell>
          <cell r="C120" t="str">
            <v>灸法(艾柱灸)</v>
          </cell>
        </row>
        <row r="120">
          <cell r="F120" t="str">
            <v>人次</v>
          </cell>
          <cell r="G120">
            <v>48</v>
          </cell>
          <cell r="H120" t="str">
            <v>与44000000101、44000000102、44000000103、44000000104项目每日不得同时收费；</v>
          </cell>
        </row>
        <row r="121">
          <cell r="B121">
            <v>44000000101</v>
          </cell>
          <cell r="C121" t="str">
            <v>灸法(艾条灸)</v>
          </cell>
        </row>
        <row r="121">
          <cell r="F121" t="str">
            <v>人次</v>
          </cell>
          <cell r="G121">
            <v>48</v>
          </cell>
          <cell r="H121" t="str">
            <v>与44000000100、44000000102、44000000103、44000000104项目每日不得同时收费；</v>
          </cell>
        </row>
        <row r="122">
          <cell r="B122">
            <v>44000000102</v>
          </cell>
          <cell r="C122" t="str">
            <v>灸法(艾箱灸)</v>
          </cell>
        </row>
        <row r="122">
          <cell r="F122" t="str">
            <v>人次</v>
          </cell>
          <cell r="G122">
            <v>48</v>
          </cell>
          <cell r="H122" t="str">
            <v>与44000000100、44000000101、44000000103、44000000104项目每日不得同时收费；</v>
          </cell>
        </row>
        <row r="123">
          <cell r="B123">
            <v>44000000103</v>
          </cell>
          <cell r="C123" t="str">
            <v>灸法(天灸)</v>
          </cell>
        </row>
        <row r="123">
          <cell r="F123" t="str">
            <v>人次</v>
          </cell>
          <cell r="G123">
            <v>48</v>
          </cell>
          <cell r="H123" t="str">
            <v>与44000000100、44000000101、44000000102、44000000104项目每日不得同时收费；</v>
          </cell>
        </row>
        <row r="124">
          <cell r="B124">
            <v>44000000104</v>
          </cell>
          <cell r="C124" t="str">
            <v>灸法（其他灸）</v>
          </cell>
        </row>
        <row r="124">
          <cell r="F124" t="str">
            <v>人次</v>
          </cell>
          <cell r="G124">
            <v>32</v>
          </cell>
          <cell r="H124" t="str">
            <v>与44000000100、44000000101、44000000102、44000000103项目每日不得同时收费</v>
          </cell>
        </row>
        <row r="125">
          <cell r="B125">
            <v>44000000200</v>
          </cell>
          <cell r="C125" t="str">
            <v>隔物灸法(隔姜灸)</v>
          </cell>
        </row>
        <row r="125">
          <cell r="F125" t="str">
            <v>人次</v>
          </cell>
          <cell r="G125">
            <v>41</v>
          </cell>
          <cell r="H125" t="str">
            <v>与44000000201、44000000202、44000000203每日不得同时收费</v>
          </cell>
        </row>
        <row r="126">
          <cell r="B126">
            <v>44000000201</v>
          </cell>
          <cell r="C126" t="str">
            <v>隔物灸法(药饼灸)</v>
          </cell>
        </row>
        <row r="126">
          <cell r="F126" t="str">
            <v>人次</v>
          </cell>
          <cell r="G126">
            <v>41</v>
          </cell>
          <cell r="H126" t="str">
            <v>与44000000200、44000000202、44000000203每日不得同时收费</v>
          </cell>
        </row>
        <row r="127">
          <cell r="B127">
            <v>44000000202</v>
          </cell>
          <cell r="C127" t="str">
            <v>隔物灸法(隔盐灸)</v>
          </cell>
        </row>
        <row r="127">
          <cell r="F127" t="str">
            <v>人次</v>
          </cell>
          <cell r="G127">
            <v>41</v>
          </cell>
          <cell r="H127" t="str">
            <v>与44000000200、44000000201、4000000203每日不得同时收费</v>
          </cell>
        </row>
        <row r="128">
          <cell r="B128">
            <v>44000000203</v>
          </cell>
          <cell r="C128" t="str">
            <v>隔物灸法(其它灸)</v>
          </cell>
        </row>
        <row r="128">
          <cell r="F128" t="str">
            <v>人次</v>
          </cell>
          <cell r="G128">
            <v>32</v>
          </cell>
          <cell r="H128" t="str">
            <v>与44000000200、44000000201、44000000202每日不得同时收费</v>
          </cell>
        </row>
        <row r="129">
          <cell r="B129">
            <v>44000000300</v>
          </cell>
          <cell r="C129" t="str">
            <v>灯火灸</v>
          </cell>
        </row>
        <row r="129">
          <cell r="F129" t="str">
            <v>人次</v>
          </cell>
          <cell r="G129">
            <v>24</v>
          </cell>
        </row>
        <row r="130">
          <cell r="B130">
            <v>44000000301</v>
          </cell>
          <cell r="C130" t="str">
            <v>药线点灸</v>
          </cell>
        </row>
        <row r="130">
          <cell r="F130" t="str">
            <v>人次</v>
          </cell>
          <cell r="G130">
            <v>20</v>
          </cell>
        </row>
        <row r="131">
          <cell r="B131">
            <v>44000000400</v>
          </cell>
          <cell r="C131" t="str">
            <v>拔罐疗法(火罐)（3罐/次）</v>
          </cell>
        </row>
        <row r="131">
          <cell r="F131" t="str">
            <v>次</v>
          </cell>
          <cell r="G131">
            <v>19</v>
          </cell>
        </row>
        <row r="132">
          <cell r="B132">
            <v>44000000401</v>
          </cell>
          <cell r="C132" t="str">
            <v>拔罐疗法(电火罐)（3罐/次）</v>
          </cell>
        </row>
        <row r="132">
          <cell r="F132" t="str">
            <v>次</v>
          </cell>
          <cell r="G132">
            <v>19</v>
          </cell>
        </row>
        <row r="133">
          <cell r="B133">
            <v>44000000402</v>
          </cell>
          <cell r="C133" t="str">
            <v>拔罐疗法(闪罐)（3罐/次）</v>
          </cell>
        </row>
        <row r="133">
          <cell r="F133" t="str">
            <v>次</v>
          </cell>
          <cell r="G133">
            <v>19</v>
          </cell>
        </row>
        <row r="134">
          <cell r="B134">
            <v>44000000403</v>
          </cell>
          <cell r="C134" t="str">
            <v>拔罐疗法(着罐)（3罐/次）</v>
          </cell>
        </row>
        <row r="134">
          <cell r="F134" t="str">
            <v>次</v>
          </cell>
          <cell r="G134">
            <v>19</v>
          </cell>
        </row>
        <row r="135">
          <cell r="B135">
            <v>44000000404</v>
          </cell>
          <cell r="C135" t="str">
            <v>拔罐疗法(电罐)（3罐/次）</v>
          </cell>
        </row>
        <row r="135">
          <cell r="F135" t="str">
            <v>次</v>
          </cell>
          <cell r="G135">
            <v>19</v>
          </cell>
        </row>
        <row r="136">
          <cell r="B136">
            <v>44000000405</v>
          </cell>
          <cell r="C136" t="str">
            <v>拔罐疗法(磁疗罐)（3罐/次）</v>
          </cell>
        </row>
        <row r="136">
          <cell r="F136" t="str">
            <v>次</v>
          </cell>
          <cell r="G136">
            <v>19</v>
          </cell>
        </row>
        <row r="137">
          <cell r="B137">
            <v>44000000406</v>
          </cell>
          <cell r="C137" t="str">
            <v>拔罐疗法(真空拔罐)（3罐/次）</v>
          </cell>
        </row>
        <row r="137">
          <cell r="F137" t="str">
            <v>次</v>
          </cell>
          <cell r="G137">
            <v>19</v>
          </cell>
        </row>
        <row r="138">
          <cell r="B138">
            <v>44000000407</v>
          </cell>
          <cell r="C138" t="str">
            <v>拔罐疗法(其它罐)（3罐/次）</v>
          </cell>
        </row>
        <row r="138">
          <cell r="F138" t="str">
            <v>次</v>
          </cell>
          <cell r="G138">
            <v>19</v>
          </cell>
        </row>
        <row r="139">
          <cell r="B139">
            <v>44000000500</v>
          </cell>
          <cell r="C139" t="str">
            <v>药物罐</v>
          </cell>
        </row>
        <row r="139">
          <cell r="F139" t="str">
            <v>单罐</v>
          </cell>
          <cell r="G139">
            <v>13</v>
          </cell>
        </row>
        <row r="140">
          <cell r="B140">
            <v>44000000501</v>
          </cell>
          <cell r="C140" t="str">
            <v>水罐</v>
          </cell>
        </row>
        <row r="140">
          <cell r="F140" t="str">
            <v>单罐</v>
          </cell>
          <cell r="G140">
            <v>13</v>
          </cell>
        </row>
        <row r="141">
          <cell r="B141">
            <v>44000000600</v>
          </cell>
          <cell r="C141" t="str">
            <v>游走罐</v>
          </cell>
        </row>
        <row r="141">
          <cell r="F141" t="str">
            <v>次</v>
          </cell>
          <cell r="G141">
            <v>24</v>
          </cell>
        </row>
        <row r="142">
          <cell r="B142">
            <v>44000000700</v>
          </cell>
          <cell r="C142" t="str">
            <v>督灸</v>
          </cell>
        </row>
        <row r="142">
          <cell r="F142" t="str">
            <v>人次</v>
          </cell>
          <cell r="G142">
            <v>49</v>
          </cell>
        </row>
        <row r="143">
          <cell r="B143">
            <v>44000000701</v>
          </cell>
          <cell r="C143" t="str">
            <v>大灸</v>
          </cell>
        </row>
        <row r="143">
          <cell r="F143" t="str">
            <v>人次</v>
          </cell>
          <cell r="G143">
            <v>49</v>
          </cell>
        </row>
        <row r="144">
          <cell r="B144">
            <v>44000000800</v>
          </cell>
          <cell r="C144" t="str">
            <v>雷火灸</v>
          </cell>
        </row>
        <row r="144">
          <cell r="F144" t="str">
            <v>人次</v>
          </cell>
          <cell r="G144">
            <v>49</v>
          </cell>
        </row>
        <row r="145">
          <cell r="B145">
            <v>44000000801</v>
          </cell>
          <cell r="C145" t="str">
            <v>太乙神针灸</v>
          </cell>
        </row>
        <row r="145">
          <cell r="F145" t="str">
            <v>人次</v>
          </cell>
          <cell r="G145">
            <v>49</v>
          </cell>
        </row>
        <row r="146">
          <cell r="B146">
            <v>44000000900</v>
          </cell>
          <cell r="C146" t="str">
            <v>火龙罐综合灸</v>
          </cell>
          <cell r="D146" t="str">
            <v>患者取合适卧位，在罐体内放置三根直径3cm的艾柱，进行走罐、刮痧、按揉穴位。操作流程为：1.准备；2.插艾柱，点火；3.一摸二测三观察，落罐；4.揉、碾、推、按、点、摇、闪、震、熨、烫十种手法，让罐体在皮肤上移动，随穴而灸；5.罐体降温，清洗</v>
          </cell>
        </row>
        <row r="146">
          <cell r="F146" t="str">
            <v>人次</v>
          </cell>
          <cell r="G146">
            <v>100</v>
          </cell>
          <cell r="H146" t="str">
            <v>限月经不调、痛经，更年期综合征，腹胀、消化不良等。每次不少于30分钟</v>
          </cell>
        </row>
        <row r="147">
          <cell r="B147">
            <v>44000001000</v>
          </cell>
          <cell r="C147" t="str">
            <v>铺灸</v>
          </cell>
          <cell r="D147" t="str">
            <v>患者裸背俯卧，消毒皮肤，自大椎穴至腰俞穴撒上特制中药粉，铺上生姜泥或蒜泥呈上窄下宽的梯形状，梯形层上面均匀放置艾绒，点燃艾绒的头、身、尾三点，任其自燃自灭，1壮灸完再换1壮，连续灸完2壮完成治疗</v>
          </cell>
        </row>
        <row r="147">
          <cell r="F147" t="str">
            <v>人次</v>
          </cell>
          <cell r="G147">
            <v>450</v>
          </cell>
          <cell r="H147" t="str">
            <v>限风湿免疫性疾病。每次不少于2小时</v>
          </cell>
        </row>
        <row r="148">
          <cell r="B148">
            <v>45</v>
          </cell>
          <cell r="C148" t="str">
            <v>(五)推拿疗法</v>
          </cell>
        </row>
        <row r="148">
          <cell r="H148" t="str">
            <v>每人次不少于15分钟</v>
          </cell>
        </row>
        <row r="149">
          <cell r="B149">
            <v>45000000100</v>
          </cell>
          <cell r="C149" t="str">
            <v>落枕推拿治疗</v>
          </cell>
        </row>
        <row r="149">
          <cell r="F149" t="str">
            <v>人次</v>
          </cell>
          <cell r="G149">
            <v>97</v>
          </cell>
        </row>
        <row r="150">
          <cell r="B150">
            <v>45000000200</v>
          </cell>
          <cell r="C150" t="str">
            <v>颈椎病推拿治疗</v>
          </cell>
        </row>
        <row r="150">
          <cell r="F150" t="str">
            <v>人次</v>
          </cell>
          <cell r="G150">
            <v>97</v>
          </cell>
        </row>
        <row r="151">
          <cell r="B151">
            <v>45000000201</v>
          </cell>
          <cell r="C151" t="str">
            <v>颈椎病正骨复位</v>
          </cell>
        </row>
        <row r="151">
          <cell r="F151" t="str">
            <v>人次</v>
          </cell>
          <cell r="G151">
            <v>97</v>
          </cell>
        </row>
        <row r="152">
          <cell r="B152">
            <v>45000000300</v>
          </cell>
          <cell r="C152" t="str">
            <v>肩周疾病推拿治疗</v>
          </cell>
        </row>
        <row r="152">
          <cell r="F152" t="str">
            <v>人次</v>
          </cell>
          <cell r="G152">
            <v>97</v>
          </cell>
        </row>
        <row r="153">
          <cell r="B153">
            <v>45000000400</v>
          </cell>
          <cell r="C153" t="str">
            <v>网球肘推拿治疗</v>
          </cell>
        </row>
        <row r="153">
          <cell r="F153" t="str">
            <v>人次</v>
          </cell>
          <cell r="G153">
            <v>97</v>
          </cell>
        </row>
        <row r="154">
          <cell r="B154">
            <v>45000000500</v>
          </cell>
          <cell r="C154" t="str">
            <v>急性腰扭伤推拿治疗</v>
          </cell>
        </row>
        <row r="154">
          <cell r="F154" t="str">
            <v>人次</v>
          </cell>
          <cell r="G154">
            <v>97</v>
          </cell>
        </row>
        <row r="155">
          <cell r="B155">
            <v>45000000600</v>
          </cell>
          <cell r="C155" t="str">
            <v>腰部疾病推拿治疗</v>
          </cell>
          <cell r="D155" t="str">
            <v> </v>
          </cell>
        </row>
        <row r="155">
          <cell r="F155" t="str">
            <v>人次</v>
          </cell>
          <cell r="G155">
            <v>97</v>
          </cell>
        </row>
        <row r="156">
          <cell r="B156">
            <v>45000000601</v>
          </cell>
          <cell r="C156" t="str">
            <v>腰椎间盘突出正骨复位</v>
          </cell>
        </row>
        <row r="156">
          <cell r="F156" t="str">
            <v>人次</v>
          </cell>
          <cell r="G156">
            <v>97</v>
          </cell>
        </row>
        <row r="157">
          <cell r="B157">
            <v>45000000700</v>
          </cell>
          <cell r="C157" t="str">
            <v>膝关节骨性关节炎推拿治疗</v>
          </cell>
        </row>
        <row r="157">
          <cell r="F157" t="str">
            <v>人次</v>
          </cell>
          <cell r="G157">
            <v>97</v>
          </cell>
        </row>
        <row r="158">
          <cell r="B158">
            <v>45000000800</v>
          </cell>
          <cell r="C158" t="str">
            <v>内科慢性腹泻推拿治疗</v>
          </cell>
        </row>
        <row r="158">
          <cell r="F158" t="str">
            <v>人次</v>
          </cell>
          <cell r="G158">
            <v>97</v>
          </cell>
        </row>
        <row r="159">
          <cell r="B159">
            <v>45000000801</v>
          </cell>
          <cell r="C159" t="str">
            <v>II型糖尿病推拿治疗</v>
          </cell>
        </row>
        <row r="159">
          <cell r="F159" t="str">
            <v>人次</v>
          </cell>
          <cell r="G159">
            <v>81</v>
          </cell>
        </row>
        <row r="160">
          <cell r="B160">
            <v>45000000802</v>
          </cell>
          <cell r="C160" t="str">
            <v>内科便秘推拿治疗</v>
          </cell>
        </row>
        <row r="160">
          <cell r="F160" t="str">
            <v>人次</v>
          </cell>
          <cell r="G160">
            <v>97</v>
          </cell>
        </row>
        <row r="161">
          <cell r="B161">
            <v>45000000803</v>
          </cell>
          <cell r="C161" t="str">
            <v>慢性胃病推拿治疗</v>
          </cell>
        </row>
        <row r="161">
          <cell r="F161" t="str">
            <v>人次</v>
          </cell>
          <cell r="G161">
            <v>97</v>
          </cell>
        </row>
        <row r="162">
          <cell r="B162">
            <v>45000000804</v>
          </cell>
          <cell r="C162" t="str">
            <v>内科失眠推拿治疗</v>
          </cell>
        </row>
        <row r="162">
          <cell r="F162" t="str">
            <v>人次</v>
          </cell>
          <cell r="G162">
            <v>97</v>
          </cell>
        </row>
        <row r="163">
          <cell r="B163">
            <v>45000000805</v>
          </cell>
          <cell r="C163" t="str">
            <v>胃下垂推拿治疗</v>
          </cell>
        </row>
        <row r="163">
          <cell r="F163" t="str">
            <v>人次</v>
          </cell>
          <cell r="G163">
            <v>81</v>
          </cell>
        </row>
        <row r="164">
          <cell r="B164">
            <v>45000000806</v>
          </cell>
          <cell r="C164" t="str">
            <v>月经不调推拿治疗</v>
          </cell>
        </row>
        <row r="164">
          <cell r="F164" t="str">
            <v>人次</v>
          </cell>
          <cell r="G164">
            <v>97</v>
          </cell>
        </row>
        <row r="165">
          <cell r="B165">
            <v>45000000807</v>
          </cell>
          <cell r="C165" t="str">
            <v>痛经推拿治疗</v>
          </cell>
        </row>
        <row r="165">
          <cell r="F165" t="str">
            <v>人次</v>
          </cell>
          <cell r="G165">
            <v>97</v>
          </cell>
        </row>
        <row r="166">
          <cell r="B166">
            <v>45000000900</v>
          </cell>
          <cell r="C166" t="str">
            <v>其他推拿治疗</v>
          </cell>
        </row>
        <row r="166">
          <cell r="F166" t="str">
            <v>人次</v>
          </cell>
          <cell r="G166">
            <v>97</v>
          </cell>
          <cell r="H166" t="str">
            <v> </v>
          </cell>
        </row>
        <row r="167">
          <cell r="B167">
            <v>45000001000</v>
          </cell>
          <cell r="C167" t="str">
            <v>小儿捏脊治疗</v>
          </cell>
        </row>
        <row r="167">
          <cell r="F167" t="str">
            <v>人次</v>
          </cell>
          <cell r="G167">
            <v>97</v>
          </cell>
        </row>
        <row r="168">
          <cell r="B168">
            <v>45000001100</v>
          </cell>
          <cell r="C168" t="str">
            <v>药棒穴位按摩治疗（3穴位）</v>
          </cell>
        </row>
        <row r="168">
          <cell r="F168" t="str">
            <v>人次</v>
          </cell>
          <cell r="G168">
            <v>97</v>
          </cell>
        </row>
        <row r="169">
          <cell r="B169">
            <v>45000001200</v>
          </cell>
          <cell r="C169" t="str">
            <v>脊柱小关节紊乱推拿治疗</v>
          </cell>
          <cell r="D169" t="str">
            <v>含手法理筋治疗和手法调整关节</v>
          </cell>
        </row>
        <row r="169">
          <cell r="F169" t="str">
            <v>人次</v>
          </cell>
          <cell r="G169">
            <v>97</v>
          </cell>
        </row>
        <row r="170">
          <cell r="B170">
            <v>45000001300</v>
          </cell>
          <cell r="C170" t="str">
            <v>小儿斜颈推拿治疗</v>
          </cell>
          <cell r="D170" t="str">
            <v>含手法理筋治疗和手法调整关节</v>
          </cell>
        </row>
        <row r="170">
          <cell r="F170" t="str">
            <v>人次</v>
          </cell>
          <cell r="G170">
            <v>97</v>
          </cell>
        </row>
        <row r="171">
          <cell r="B171">
            <v>45000001400</v>
          </cell>
          <cell r="C171" t="str">
            <v>环枢关节半脱位推拿治疗</v>
          </cell>
          <cell r="D171" t="str">
            <v>含手法理筋治疗和手法调整关节</v>
          </cell>
        </row>
        <row r="171">
          <cell r="F171" t="str">
            <v>人次</v>
          </cell>
          <cell r="G171">
            <v>97</v>
          </cell>
        </row>
        <row r="172">
          <cell r="B172">
            <v>46</v>
          </cell>
          <cell r="C172" t="str">
            <v>(六)中医肛肠</v>
          </cell>
          <cell r="D172" t="str">
            <v>含手套、卫生垫、注射器</v>
          </cell>
        </row>
        <row r="173">
          <cell r="B173">
            <v>46000000100</v>
          </cell>
          <cell r="C173" t="str">
            <v>直肠脱出复位治疗</v>
          </cell>
        </row>
        <row r="173">
          <cell r="F173" t="str">
            <v>次</v>
          </cell>
          <cell r="G173">
            <v>82</v>
          </cell>
        </row>
        <row r="174">
          <cell r="B174">
            <v>46000000101</v>
          </cell>
          <cell r="C174" t="str">
            <v>三度直肠脱垂复位治疗</v>
          </cell>
        </row>
        <row r="174">
          <cell r="F174" t="str">
            <v>次</v>
          </cell>
          <cell r="G174">
            <v>120</v>
          </cell>
        </row>
        <row r="175">
          <cell r="B175">
            <v>46000000200</v>
          </cell>
          <cell r="C175" t="str">
            <v>直肠周围硬化剂注射治疗</v>
          </cell>
        </row>
        <row r="175">
          <cell r="F175" t="str">
            <v>次</v>
          </cell>
          <cell r="G175">
            <v>162</v>
          </cell>
        </row>
        <row r="176">
          <cell r="B176">
            <v>46000000300</v>
          </cell>
          <cell r="C176" t="str">
            <v>内痔硬化剂注射治疗(枯痔治疗)</v>
          </cell>
        </row>
        <row r="176">
          <cell r="F176" t="str">
            <v>每痔核</v>
          </cell>
          <cell r="G176">
            <v>82</v>
          </cell>
        </row>
        <row r="177">
          <cell r="B177">
            <v>46000000400</v>
          </cell>
          <cell r="C177" t="str">
            <v>高位复杂肛瘘挂线治疗</v>
          </cell>
        </row>
        <row r="177">
          <cell r="F177" t="str">
            <v>次</v>
          </cell>
          <cell r="G177">
            <v>888</v>
          </cell>
        </row>
        <row r="178">
          <cell r="B178">
            <v>46000000500</v>
          </cell>
          <cell r="C178" t="str">
            <v>血栓性外痔切除术</v>
          </cell>
        </row>
        <row r="178">
          <cell r="E178" t="str">
            <v> </v>
          </cell>
          <cell r="F178" t="str">
            <v>次</v>
          </cell>
          <cell r="G178">
            <v>240</v>
          </cell>
        </row>
        <row r="179">
          <cell r="B179">
            <v>46000000600</v>
          </cell>
          <cell r="C179" t="str">
            <v>环状混合痔切除术</v>
          </cell>
        </row>
        <row r="179">
          <cell r="E179" t="str">
            <v> </v>
          </cell>
          <cell r="F179" t="str">
            <v>次</v>
          </cell>
          <cell r="G179">
            <v>648</v>
          </cell>
        </row>
        <row r="180">
          <cell r="B180">
            <v>46000000601</v>
          </cell>
          <cell r="C180" t="str">
            <v>环状混合痔脱出嵌顿切除术</v>
          </cell>
        </row>
        <row r="180">
          <cell r="F180" t="str">
            <v>次</v>
          </cell>
          <cell r="G180">
            <v>648</v>
          </cell>
        </row>
        <row r="181">
          <cell r="B181">
            <v>46000000700</v>
          </cell>
          <cell r="C181" t="str">
            <v>混合痔外剥内扎术</v>
          </cell>
        </row>
        <row r="181">
          <cell r="E181" t="str">
            <v> </v>
          </cell>
          <cell r="F181" t="str">
            <v>次</v>
          </cell>
          <cell r="G181">
            <v>456</v>
          </cell>
        </row>
        <row r="182">
          <cell r="B182">
            <v>46000000900</v>
          </cell>
          <cell r="C182" t="str">
            <v>肛外括约肌折叠术</v>
          </cell>
        </row>
        <row r="182">
          <cell r="E182" t="str">
            <v> </v>
          </cell>
          <cell r="F182" t="str">
            <v>次</v>
          </cell>
          <cell r="G182">
            <v>402</v>
          </cell>
        </row>
        <row r="183">
          <cell r="B183">
            <v>46000001000</v>
          </cell>
          <cell r="C183" t="str">
            <v>直肠前突修补术</v>
          </cell>
        </row>
        <row r="183">
          <cell r="E183" t="str">
            <v> </v>
          </cell>
          <cell r="F183" t="str">
            <v>次</v>
          </cell>
          <cell r="G183">
            <v>810</v>
          </cell>
        </row>
        <row r="184">
          <cell r="B184">
            <v>46000001100</v>
          </cell>
          <cell r="C184" t="str">
            <v>肛瘘封堵术</v>
          </cell>
        </row>
        <row r="184">
          <cell r="E184" t="str">
            <v> </v>
          </cell>
          <cell r="F184" t="str">
            <v>次</v>
          </cell>
          <cell r="G184">
            <v>324</v>
          </cell>
        </row>
        <row r="185">
          <cell r="B185">
            <v>46000001300</v>
          </cell>
          <cell r="C185" t="str">
            <v>肛周药物注射封闭术</v>
          </cell>
          <cell r="D185" t="str">
            <v>指肛周皮下封闭、穴位封闭</v>
          </cell>
        </row>
        <row r="185">
          <cell r="F185" t="str">
            <v>次</v>
          </cell>
          <cell r="G185">
            <v>162</v>
          </cell>
        </row>
        <row r="186">
          <cell r="B186">
            <v>46000001700</v>
          </cell>
          <cell r="C186" t="str">
            <v>肛周坏死性筋膜炎清创术</v>
          </cell>
          <cell r="D186" t="str">
            <v>含合并肛门直肠周围脓肿清创</v>
          </cell>
        </row>
        <row r="186">
          <cell r="F186" t="str">
            <v>次</v>
          </cell>
          <cell r="G186">
            <v>858</v>
          </cell>
        </row>
        <row r="187">
          <cell r="B187">
            <v>46000001800</v>
          </cell>
          <cell r="C187" t="str">
            <v>肛门直肠周围脓腔搔刮术</v>
          </cell>
          <cell r="D187" t="str">
            <v>含双侧及1个以上脓腔、窦道</v>
          </cell>
        </row>
        <row r="187">
          <cell r="F187" t="str">
            <v>次</v>
          </cell>
          <cell r="G187">
            <v>858</v>
          </cell>
        </row>
        <row r="188">
          <cell r="B188">
            <v>46000002100</v>
          </cell>
          <cell r="C188" t="str">
            <v>直肠前突出注射术</v>
          </cell>
          <cell r="D188" t="str">
            <v>指直肠前壁粘膜下层状注射</v>
          </cell>
        </row>
        <row r="188">
          <cell r="F188" t="str">
            <v>次</v>
          </cell>
          <cell r="G188">
            <v>162</v>
          </cell>
        </row>
        <row r="189">
          <cell r="B189">
            <v>46000002200</v>
          </cell>
          <cell r="C189" t="str">
            <v>直肠脱垂注射术</v>
          </cell>
          <cell r="D189" t="str">
            <v>含直肠内注射及直肠外注射</v>
          </cell>
        </row>
        <row r="189">
          <cell r="F189" t="str">
            <v>次</v>
          </cell>
          <cell r="G189">
            <v>162</v>
          </cell>
        </row>
        <row r="190">
          <cell r="B190">
            <v>47</v>
          </cell>
          <cell r="C190" t="str">
            <v>(七)中医特殊疗法</v>
          </cell>
        </row>
        <row r="191">
          <cell r="B191">
            <v>47000000100</v>
          </cell>
          <cell r="C191" t="str">
            <v>白内障针拨术（单眼）</v>
          </cell>
        </row>
        <row r="191">
          <cell r="E191" t="str">
            <v>粘弹剂</v>
          </cell>
          <cell r="F191" t="str">
            <v>次</v>
          </cell>
          <cell r="G191">
            <v>270</v>
          </cell>
          <cell r="H191" t="str">
            <v> </v>
          </cell>
        </row>
        <row r="192">
          <cell r="B192">
            <v>47000000101</v>
          </cell>
          <cell r="C192" t="str">
            <v>白内障针拨术（双眼）</v>
          </cell>
        </row>
        <row r="192">
          <cell r="E192" t="str">
            <v>粘弹剂</v>
          </cell>
          <cell r="F192" t="str">
            <v>次</v>
          </cell>
          <cell r="G192">
            <v>540</v>
          </cell>
        </row>
        <row r="193">
          <cell r="B193">
            <v>47000000200</v>
          </cell>
          <cell r="C193" t="str">
            <v>白内障针拨吸出术（单眼）</v>
          </cell>
        </row>
        <row r="193">
          <cell r="E193" t="str">
            <v>粘弹剂</v>
          </cell>
          <cell r="F193" t="str">
            <v>次</v>
          </cell>
          <cell r="G193">
            <v>405</v>
          </cell>
          <cell r="H193" t="str">
            <v> </v>
          </cell>
        </row>
        <row r="194">
          <cell r="B194">
            <v>47000000201</v>
          </cell>
          <cell r="C194" t="str">
            <v>白内障针拨吸出术（双眼）</v>
          </cell>
        </row>
        <row r="194">
          <cell r="E194" t="str">
            <v>粘弹剂</v>
          </cell>
          <cell r="F194" t="str">
            <v>次</v>
          </cell>
          <cell r="G194">
            <v>810</v>
          </cell>
        </row>
        <row r="195">
          <cell r="B195">
            <v>47000000300</v>
          </cell>
          <cell r="C195" t="str">
            <v>白内障针拨套出术（单眼）</v>
          </cell>
        </row>
        <row r="195">
          <cell r="E195" t="str">
            <v>粘弹剂</v>
          </cell>
          <cell r="F195" t="str">
            <v>次</v>
          </cell>
          <cell r="G195">
            <v>405</v>
          </cell>
          <cell r="H195" t="str">
            <v> </v>
          </cell>
        </row>
        <row r="196">
          <cell r="B196">
            <v>47000000301</v>
          </cell>
          <cell r="C196" t="str">
            <v>白内障针拨套出术（双眼）</v>
          </cell>
        </row>
        <row r="196">
          <cell r="E196" t="str">
            <v>粘弹剂</v>
          </cell>
          <cell r="F196" t="str">
            <v>次</v>
          </cell>
          <cell r="G196">
            <v>810</v>
          </cell>
        </row>
        <row r="197">
          <cell r="B197">
            <v>47000000400</v>
          </cell>
          <cell r="C197" t="str">
            <v>眼结膜囊穴位注射（单眼）</v>
          </cell>
          <cell r="D197" t="str">
            <v>含穴位针刺</v>
          </cell>
          <cell r="E197" t="str">
            <v>注射器</v>
          </cell>
          <cell r="F197" t="str">
            <v>次</v>
          </cell>
          <cell r="G197">
            <v>17</v>
          </cell>
        </row>
        <row r="198">
          <cell r="B198">
            <v>47000000401</v>
          </cell>
          <cell r="C198" t="str">
            <v>眼结膜囊穴位注射（双眼）</v>
          </cell>
          <cell r="D198" t="str">
            <v>含穴位针刺</v>
          </cell>
          <cell r="E198" t="str">
            <v>注射器</v>
          </cell>
          <cell r="F198" t="str">
            <v>次</v>
          </cell>
          <cell r="G198">
            <v>32</v>
          </cell>
        </row>
        <row r="199">
          <cell r="B199">
            <v>47000000500</v>
          </cell>
          <cell r="C199" t="str">
            <v>小针刀治疗</v>
          </cell>
        </row>
        <row r="199">
          <cell r="F199" t="str">
            <v>每部位</v>
          </cell>
          <cell r="G199">
            <v>82</v>
          </cell>
        </row>
        <row r="200">
          <cell r="B200">
            <v>47000000501</v>
          </cell>
          <cell r="C200" t="str">
            <v>钩针疗法</v>
          </cell>
        </row>
        <row r="200">
          <cell r="F200" t="str">
            <v>每部位</v>
          </cell>
          <cell r="G200">
            <v>82</v>
          </cell>
        </row>
        <row r="201">
          <cell r="B201">
            <v>47000000502</v>
          </cell>
          <cell r="C201" t="str">
            <v>刃针治疗</v>
          </cell>
        </row>
        <row r="201">
          <cell r="F201" t="str">
            <v>每部位</v>
          </cell>
          <cell r="G201">
            <v>82</v>
          </cell>
        </row>
        <row r="202">
          <cell r="B202">
            <v>47000000503</v>
          </cell>
          <cell r="C202" t="str">
            <v>小针刀关节游离结晶剔除术</v>
          </cell>
        </row>
        <row r="202">
          <cell r="F202" t="str">
            <v>次</v>
          </cell>
          <cell r="G202">
            <v>114</v>
          </cell>
        </row>
        <row r="203">
          <cell r="B203">
            <v>47000000504</v>
          </cell>
          <cell r="C203" t="str">
            <v>小针刀狭窄性腱鞘炎松解术</v>
          </cell>
        </row>
        <row r="203">
          <cell r="F203" t="str">
            <v>次</v>
          </cell>
          <cell r="G203">
            <v>564</v>
          </cell>
        </row>
        <row r="204">
          <cell r="B204">
            <v>47000000600</v>
          </cell>
          <cell r="C204" t="str">
            <v>红皮病清消术</v>
          </cell>
          <cell r="D204" t="str">
            <v>含药物调配</v>
          </cell>
          <cell r="E204" t="str">
            <v> </v>
          </cell>
          <cell r="F204" t="str">
            <v>次</v>
          </cell>
          <cell r="G204">
            <v>68</v>
          </cell>
        </row>
        <row r="205">
          <cell r="B205">
            <v>47000000700</v>
          </cell>
          <cell r="C205" t="str">
            <v>扁桃体烙法治疗</v>
          </cell>
          <cell r="D205" t="str">
            <v>  </v>
          </cell>
        </row>
        <row r="205">
          <cell r="F205" t="str">
            <v>次</v>
          </cell>
          <cell r="G205">
            <v>135</v>
          </cell>
        </row>
        <row r="206">
          <cell r="B206">
            <v>47000000701</v>
          </cell>
          <cell r="C206" t="str">
            <v>鼻中隔烙法治疗</v>
          </cell>
          <cell r="D206" t="str">
            <v>  </v>
          </cell>
        </row>
        <row r="206">
          <cell r="F206" t="str">
            <v>次</v>
          </cell>
          <cell r="G206">
            <v>160</v>
          </cell>
        </row>
        <row r="207">
          <cell r="B207">
            <v>47000000800</v>
          </cell>
          <cell r="C207" t="str">
            <v>药线引流治疗</v>
          </cell>
          <cell r="D207" t="str">
            <v>含药物调配</v>
          </cell>
          <cell r="E207" t="str">
            <v> </v>
          </cell>
          <cell r="F207" t="str">
            <v>3厘米</v>
          </cell>
          <cell r="G207">
            <v>20</v>
          </cell>
        </row>
        <row r="208">
          <cell r="B208">
            <v>47000000900</v>
          </cell>
          <cell r="C208" t="str">
            <v>耳咽中药吹粉治疗</v>
          </cell>
          <cell r="D208" t="str">
            <v>含药物调配</v>
          </cell>
          <cell r="E208" t="str">
            <v> </v>
          </cell>
          <cell r="F208" t="str">
            <v>次</v>
          </cell>
          <cell r="G208">
            <v>6.5</v>
          </cell>
        </row>
        <row r="209">
          <cell r="B209">
            <v>47000001000</v>
          </cell>
          <cell r="C209" t="str">
            <v>中药硬膏热贴敷治疗</v>
          </cell>
          <cell r="D209" t="str">
            <v>含加热、材料</v>
          </cell>
          <cell r="E209" t="str">
            <v> </v>
          </cell>
          <cell r="F209" t="str">
            <v>次</v>
          </cell>
          <cell r="G209">
            <v>10</v>
          </cell>
        </row>
        <row r="210">
          <cell r="B210">
            <v>47000001100</v>
          </cell>
          <cell r="C210" t="str">
            <v>中药直肠滴入治疗</v>
          </cell>
          <cell r="D210" t="str">
            <v>含药物调配</v>
          </cell>
          <cell r="E210" t="str">
            <v>注射器</v>
          </cell>
          <cell r="F210" t="str">
            <v>次</v>
          </cell>
          <cell r="G210">
            <v>17</v>
          </cell>
        </row>
        <row r="211">
          <cell r="B211">
            <v>47000001200</v>
          </cell>
          <cell r="C211" t="str">
            <v>刮痧治疗</v>
          </cell>
        </row>
        <row r="211">
          <cell r="F211" t="str">
            <v>人次</v>
          </cell>
          <cell r="G211">
            <v>81</v>
          </cell>
        </row>
        <row r="212">
          <cell r="B212">
            <v>47000001300</v>
          </cell>
          <cell r="C212" t="str">
            <v>烫熨治疗</v>
          </cell>
        </row>
        <row r="212">
          <cell r="F212" t="str">
            <v>人次</v>
          </cell>
          <cell r="G212">
            <v>30</v>
          </cell>
        </row>
        <row r="213">
          <cell r="B213">
            <v>47000001500</v>
          </cell>
          <cell r="C213" t="str">
            <v>体表瘘管切开搔爬术</v>
          </cell>
          <cell r="D213" t="str">
            <v>含耳前瘘管、乳腺瘘管等切开骚爬术</v>
          </cell>
        </row>
        <row r="213">
          <cell r="F213" t="str">
            <v>次</v>
          </cell>
          <cell r="G213">
            <v>110</v>
          </cell>
        </row>
        <row r="214">
          <cell r="B214">
            <v>47000001600</v>
          </cell>
          <cell r="C214" t="str">
            <v>足底反射治疗</v>
          </cell>
        </row>
        <row r="214">
          <cell r="F214" t="str">
            <v>次</v>
          </cell>
          <cell r="G214">
            <v>41</v>
          </cell>
          <cell r="H214" t="str">
            <v>每次不少于30分钟</v>
          </cell>
        </row>
        <row r="215">
          <cell r="B215">
            <v>47000001700</v>
          </cell>
          <cell r="C215" t="str">
            <v>中医手法排乳</v>
          </cell>
          <cell r="D215" t="str">
            <v>适用于乳痈（急性乳腺炎）治疗。患者取卧位，由专业培训考核后具有主治医师或主管护师及以上职称的人员，通过按、揉、推、梳、压等手法，在膻中、乳中、乳根、天池、天溪等穴位循经治疗，并行乳房推拿排除淤积乳汁，疏通乳络，通畅乳管</v>
          </cell>
        </row>
        <row r="215">
          <cell r="F215" t="str">
            <v>人次</v>
          </cell>
          <cell r="G215">
            <v>160</v>
          </cell>
        </row>
        <row r="216">
          <cell r="B216">
            <v>47000001800</v>
          </cell>
          <cell r="C216" t="str">
            <v>浮针皮下软组织松解术</v>
          </cell>
          <cell r="D216" t="str">
            <v>运用一次性浮针针具，在病灶或（和）紧邻四肢的皮下软组织进行扫散手法的经皮穿刺松解术，同时对患者进行相关肌肉的抗阻运动</v>
          </cell>
        </row>
        <row r="216">
          <cell r="F216" t="str">
            <v>部位</v>
          </cell>
          <cell r="G216">
            <v>200</v>
          </cell>
        </row>
        <row r="217">
          <cell r="B217">
            <v>48</v>
          </cell>
          <cell r="C217" t="str">
            <v>(八)中医综合</v>
          </cell>
        </row>
        <row r="218">
          <cell r="B218">
            <v>48000000400</v>
          </cell>
          <cell r="C218" t="str">
            <v>煎药</v>
          </cell>
        </row>
        <row r="218">
          <cell r="F218" t="str">
            <v>贴</v>
          </cell>
          <cell r="G218">
            <v>2.5</v>
          </cell>
        </row>
        <row r="219">
          <cell r="B219">
            <v>48000000500</v>
          </cell>
          <cell r="C219" t="str">
            <v>普通门诊中医辨证论治</v>
          </cell>
          <cell r="D219" t="str">
            <v>指由主治及以下中医医师在中医普通门诊提供的诊疗服务。通过望闻问切收集中医四诊信息，依据中医理论进行辨证，分析病因、病位、病性及病机转化，作出证候诊断，提出治疗方案。不含诊查费</v>
          </cell>
        </row>
        <row r="219">
          <cell r="F219" t="str">
            <v>次</v>
          </cell>
          <cell r="G219">
            <v>10</v>
          </cell>
        </row>
        <row r="220">
          <cell r="B220">
            <v>48000000501</v>
          </cell>
          <cell r="C220" t="str">
            <v>副主任中医师门诊中医辨证论治</v>
          </cell>
          <cell r="D220" t="str">
            <v>指由具有副高级职称的中医医师在中医专家门诊提供的诊疗服务。通过望闻问切收集中医四诊信息，依据中医理论进行辨证，分析病因、病位、病性及病机转化，作出证候诊断，提出治疗方案。不含诊查费</v>
          </cell>
        </row>
        <row r="220">
          <cell r="F220" t="str">
            <v>次</v>
          </cell>
          <cell r="G220">
            <v>15</v>
          </cell>
        </row>
        <row r="221">
          <cell r="B221">
            <v>48000000502</v>
          </cell>
          <cell r="C221" t="str">
            <v>主任中医师门诊中医辨证论治</v>
          </cell>
          <cell r="D221" t="str">
            <v>指由具有正高级职称的中医医师在中医专家门诊提供的诊疗服务。通过望闻问切收集中医四诊信息，依据中医理论进行辨证，分析病因、病位、病性及病机转化，作出证候诊断，提出治疗方案。不含诊查费</v>
          </cell>
        </row>
        <row r="221">
          <cell r="F221" t="str">
            <v>次</v>
          </cell>
          <cell r="G221">
            <v>20</v>
          </cell>
        </row>
        <row r="222">
          <cell r="B222">
            <v>48000000503</v>
          </cell>
          <cell r="C222" t="str">
            <v>省级名中医门诊中医辨证论治</v>
          </cell>
          <cell r="D222" t="str">
            <v>指由省级授予“省级名中医”称号的专家在中医专家门诊提供的诊疗服务。通过望闻问切收集中医四诊信息，依据中医理论进行辨证，分析病因、病位、病性及病机转化，作出证候诊断，提出治疗方案。不含诊查费</v>
          </cell>
        </row>
        <row r="222">
          <cell r="F222" t="str">
            <v>次</v>
          </cell>
          <cell r="G222">
            <v>50</v>
          </cell>
        </row>
        <row r="223">
          <cell r="B223">
            <v>48000000504</v>
          </cell>
          <cell r="C223" t="str">
            <v>省国医名师门诊中医辨证论治</v>
          </cell>
          <cell r="D223" t="str">
            <v>指由省级授予“国医名师”称号的专家在中医专家门诊提供的诊疗服务。通过望闻问切收集中医四诊信息，依据中医理论进行辨证，分析病因、病位、病性及病机转化，作出证候诊断，提出治疗方案。不含诊查费</v>
          </cell>
        </row>
        <row r="223">
          <cell r="F223" t="str">
            <v>次</v>
          </cell>
          <cell r="G223">
            <v>100</v>
          </cell>
        </row>
        <row r="224">
          <cell r="B224">
            <v>48000000505</v>
          </cell>
          <cell r="C224" t="str">
            <v>全国名中医门诊中医辨证论治</v>
          </cell>
          <cell r="D224" t="str">
            <v>指由国家授予“全国名中医”称号的专家在中医专家门诊提供的诊疗服务。通过望闻问切收集中医四诊信息，依据中医理论进行辨证，分析病因、病位、病性及病机转化，作出证候诊断，提出治疗方案。不含诊查费</v>
          </cell>
        </row>
        <row r="224">
          <cell r="F224" t="str">
            <v>次</v>
          </cell>
          <cell r="G224">
            <v>200</v>
          </cell>
        </row>
        <row r="225">
          <cell r="B225">
            <v>48000000506</v>
          </cell>
          <cell r="C225" t="str">
            <v>国医大师门诊中医辨证论治</v>
          </cell>
          <cell r="D225" t="str">
            <v>指由国家授予“国医大师”称号的专家在中医专家门诊提供的诊疗服务。通过望闻问切收集中医四诊信息，依据中医理论进行辨证，分析病因、病位、病性及病机转化，作出证候诊断，提出治疗方案。不含诊查费</v>
          </cell>
        </row>
        <row r="225">
          <cell r="F225" t="str">
            <v>次</v>
          </cell>
          <cell r="G225">
            <v>300</v>
          </cell>
        </row>
      </sheetData>
      <sheetData sheetId="4"/>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H368"/>
  <sheetViews>
    <sheetView tabSelected="1" topLeftCell="A344" workbookViewId="0">
      <selection activeCell="K11" sqref="K11"/>
    </sheetView>
  </sheetViews>
  <sheetFormatPr defaultColWidth="9" defaultRowHeight="14.4" outlineLevelCol="7"/>
  <cols>
    <col min="1" max="1" width="8.28703703703704" customWidth="1"/>
    <col min="2" max="2" width="18.712962962963" style="2" customWidth="1"/>
    <col min="3" max="3" width="28.712962962963" style="2" customWidth="1"/>
    <col min="4" max="8" width="18.712962962963" style="2" customWidth="1"/>
  </cols>
  <sheetData>
    <row r="1" ht="21" customHeight="1" spans="1:1">
      <c r="A1" t="s">
        <v>0</v>
      </c>
    </row>
    <row r="2" s="1" customFormat="1" ht="28.2" spans="1:8">
      <c r="A2" s="3" t="s">
        <v>1</v>
      </c>
      <c r="B2" s="4"/>
      <c r="C2" s="4"/>
      <c r="D2" s="4"/>
      <c r="E2" s="4"/>
      <c r="F2" s="4"/>
      <c r="G2" s="4"/>
      <c r="H2" s="5"/>
    </row>
    <row r="3" s="1" customFormat="1" spans="1:8">
      <c r="A3" s="6" t="s">
        <v>2</v>
      </c>
      <c r="B3" s="7" t="s">
        <v>3</v>
      </c>
      <c r="C3" s="8" t="s">
        <v>4</v>
      </c>
      <c r="D3" s="7" t="s">
        <v>5</v>
      </c>
      <c r="E3" s="7" t="s">
        <v>6</v>
      </c>
      <c r="F3" s="7" t="s">
        <v>7</v>
      </c>
      <c r="G3" s="9" t="s">
        <v>8</v>
      </c>
      <c r="H3" s="7" t="s">
        <v>9</v>
      </c>
    </row>
    <row r="4" spans="1:8">
      <c r="A4" s="10">
        <v>1</v>
      </c>
      <c r="B4" s="11">
        <v>25031002600</v>
      </c>
      <c r="C4" s="12" t="s">
        <v>10</v>
      </c>
      <c r="D4" s="12"/>
      <c r="E4" s="12"/>
      <c r="F4" s="11" t="str">
        <f>VLOOKUP(B4,[1]医技类!$B$11:$H$1687,5,0)</f>
        <v>项</v>
      </c>
      <c r="G4" s="13">
        <v>27</v>
      </c>
      <c r="H4" s="12"/>
    </row>
    <row r="5" spans="1:8">
      <c r="A5" s="10">
        <v>2</v>
      </c>
      <c r="B5" s="11">
        <v>25031002700</v>
      </c>
      <c r="C5" s="12" t="s">
        <v>11</v>
      </c>
      <c r="D5" s="12"/>
      <c r="E5" s="12"/>
      <c r="F5" s="11" t="str">
        <f>VLOOKUP(B5,[1]医技类!$B$11:$H$1687,5,0)</f>
        <v>项</v>
      </c>
      <c r="G5" s="13">
        <v>22</v>
      </c>
      <c r="H5" s="12"/>
    </row>
    <row r="6" spans="1:8">
      <c r="A6" s="10">
        <v>3</v>
      </c>
      <c r="B6" s="11">
        <v>25031002800</v>
      </c>
      <c r="C6" s="12" t="s">
        <v>12</v>
      </c>
      <c r="D6" s="12"/>
      <c r="E6" s="12"/>
      <c r="F6" s="11" t="str">
        <f>VLOOKUP(B6,[1]医技类!$B$11:$H$1687,5,0)</f>
        <v>项</v>
      </c>
      <c r="G6" s="13">
        <v>22</v>
      </c>
      <c r="H6" s="12"/>
    </row>
    <row r="7" spans="1:8">
      <c r="A7" s="10">
        <v>4</v>
      </c>
      <c r="B7" s="11">
        <v>25050103400</v>
      </c>
      <c r="C7" s="12" t="s">
        <v>13</v>
      </c>
      <c r="D7" s="12"/>
      <c r="E7" s="12"/>
      <c r="F7" s="11" t="str">
        <f>VLOOKUP(B7,[1]医技类!$B$11:$H$1687,5,0)</f>
        <v>项</v>
      </c>
      <c r="G7" s="13">
        <v>72</v>
      </c>
      <c r="H7" s="12"/>
    </row>
    <row r="8" spans="1:8">
      <c r="A8" s="10">
        <v>5</v>
      </c>
      <c r="B8" s="14">
        <v>31070100900</v>
      </c>
      <c r="C8" s="12" t="s">
        <v>14</v>
      </c>
      <c r="D8" s="12"/>
      <c r="E8" s="12"/>
      <c r="F8" s="11" t="s">
        <v>15</v>
      </c>
      <c r="G8" s="10">
        <v>10</v>
      </c>
      <c r="H8" s="15"/>
    </row>
    <row r="9" spans="1:8">
      <c r="A9" s="10">
        <v>6</v>
      </c>
      <c r="B9" s="14">
        <v>31070100901</v>
      </c>
      <c r="C9" s="12" t="s">
        <v>16</v>
      </c>
      <c r="D9" s="12"/>
      <c r="E9" s="12"/>
      <c r="F9" s="11" t="s">
        <v>17</v>
      </c>
      <c r="G9" s="16">
        <v>200</v>
      </c>
      <c r="H9" s="15"/>
    </row>
    <row r="10" ht="24" spans="1:8">
      <c r="A10" s="10">
        <v>7</v>
      </c>
      <c r="B10" s="11">
        <v>31070102000</v>
      </c>
      <c r="C10" s="12" t="s">
        <v>18</v>
      </c>
      <c r="D10" s="12" t="str">
        <f>VLOOKUP(B10,[1]临床诊疗!$B$19:$J$1423,3,0)</f>
        <v>含心血流图、心尖搏动图</v>
      </c>
      <c r="E10" s="12"/>
      <c r="F10" s="11" t="s">
        <v>19</v>
      </c>
      <c r="G10" s="16">
        <v>15</v>
      </c>
      <c r="H10" s="15"/>
    </row>
    <row r="11" spans="1:8">
      <c r="A11" s="10">
        <v>8</v>
      </c>
      <c r="B11" s="11">
        <v>31070102100</v>
      </c>
      <c r="C11" s="12" t="s">
        <v>20</v>
      </c>
      <c r="D11" s="12"/>
      <c r="E11" s="12"/>
      <c r="F11" s="11" t="s">
        <v>21</v>
      </c>
      <c r="G11" s="16">
        <v>140</v>
      </c>
      <c r="H11" s="15"/>
    </row>
    <row r="12" spans="1:8">
      <c r="A12" s="10">
        <v>9</v>
      </c>
      <c r="B12" s="14">
        <v>31070102801</v>
      </c>
      <c r="C12" s="12" t="s">
        <v>22</v>
      </c>
      <c r="D12" s="12"/>
      <c r="E12" s="12"/>
      <c r="F12" s="11" t="s">
        <v>21</v>
      </c>
      <c r="G12" s="17">
        <v>20</v>
      </c>
      <c r="H12" s="15"/>
    </row>
    <row r="13" spans="1:8">
      <c r="A13" s="10">
        <v>10</v>
      </c>
      <c r="B13" s="14">
        <v>31090100901</v>
      </c>
      <c r="C13" s="12" t="s">
        <v>23</v>
      </c>
      <c r="D13" s="12"/>
      <c r="E13" s="12" t="str">
        <f>VLOOKUP(B13,[1]临床诊疗!$B$19:$J$1423,4,0)</f>
        <v>置入管</v>
      </c>
      <c r="F13" s="11" t="s">
        <v>15</v>
      </c>
      <c r="G13" s="17">
        <v>105</v>
      </c>
      <c r="H13" s="15"/>
    </row>
    <row r="14" spans="1:8">
      <c r="A14" s="10">
        <v>11</v>
      </c>
      <c r="B14" s="14">
        <v>31090200300</v>
      </c>
      <c r="C14" s="12" t="s">
        <v>24</v>
      </c>
      <c r="D14" s="12"/>
      <c r="E14" s="12"/>
      <c r="F14" s="11" t="s">
        <v>15</v>
      </c>
      <c r="G14" s="17">
        <v>70</v>
      </c>
      <c r="H14" s="15"/>
    </row>
    <row r="15" spans="1:8">
      <c r="A15" s="10">
        <v>12</v>
      </c>
      <c r="B15" s="14">
        <v>31090200703</v>
      </c>
      <c r="C15" s="12" t="s">
        <v>25</v>
      </c>
      <c r="D15" s="12" t="str">
        <f>VLOOKUP(B15,[1]临床诊疗!$B$19:$J$1423,3,0)</f>
        <v>不含胃肠镜检查</v>
      </c>
      <c r="E15" s="12"/>
      <c r="F15" s="11" t="s">
        <v>15</v>
      </c>
      <c r="G15" s="17">
        <v>325</v>
      </c>
      <c r="H15" s="15"/>
    </row>
    <row r="16" spans="1:8">
      <c r="A16" s="10">
        <v>13</v>
      </c>
      <c r="B16" s="14">
        <v>31090301000</v>
      </c>
      <c r="C16" s="12" t="s">
        <v>26</v>
      </c>
      <c r="D16" s="12"/>
      <c r="E16" s="12"/>
      <c r="F16" s="11" t="s">
        <v>15</v>
      </c>
      <c r="G16" s="17">
        <v>390</v>
      </c>
      <c r="H16" s="15"/>
    </row>
    <row r="17" spans="1:8">
      <c r="A17" s="10">
        <v>14</v>
      </c>
      <c r="B17" s="14">
        <v>31090400601</v>
      </c>
      <c r="C17" s="12" t="s">
        <v>27</v>
      </c>
      <c r="D17" s="12"/>
      <c r="E17" s="12"/>
      <c r="F17" s="11" t="s">
        <v>15</v>
      </c>
      <c r="G17" s="17">
        <v>91</v>
      </c>
      <c r="H17" s="15"/>
    </row>
    <row r="18" ht="24" spans="1:8">
      <c r="A18" s="10">
        <v>15</v>
      </c>
      <c r="B18" s="14">
        <v>31150100105</v>
      </c>
      <c r="C18" s="12" t="s">
        <v>28</v>
      </c>
      <c r="D18" s="12"/>
      <c r="E18" s="12"/>
      <c r="F18" s="11" t="s">
        <v>15</v>
      </c>
      <c r="G18" s="17">
        <v>20</v>
      </c>
      <c r="H18" s="15" t="str">
        <f>VLOOKUP(B18,[1]临床诊疗!$B$19:$J$1423,9,0)</f>
        <v>测查时间30分钟以内</v>
      </c>
    </row>
    <row r="19" spans="1:8">
      <c r="A19" s="10">
        <v>16</v>
      </c>
      <c r="B19" s="14">
        <v>31150100115</v>
      </c>
      <c r="C19" s="12" t="s">
        <v>29</v>
      </c>
      <c r="D19" s="12"/>
      <c r="E19" s="12"/>
      <c r="F19" s="11" t="s">
        <v>15</v>
      </c>
      <c r="G19" s="17">
        <v>20</v>
      </c>
      <c r="H19" s="15" t="str">
        <f>VLOOKUP(B19,[1]临床诊疗!$B$19:$J$1423,9,0)</f>
        <v>测查时间30分钟以内</v>
      </c>
    </row>
    <row r="20" spans="1:8">
      <c r="A20" s="10">
        <v>17</v>
      </c>
      <c r="B20" s="14">
        <v>31150100135</v>
      </c>
      <c r="C20" s="12" t="s">
        <v>30</v>
      </c>
      <c r="D20" s="12"/>
      <c r="E20" s="12"/>
      <c r="F20" s="11" t="s">
        <v>15</v>
      </c>
      <c r="G20" s="17">
        <v>20</v>
      </c>
      <c r="H20" s="15" t="str">
        <f>VLOOKUP(B20,[1]临床诊疗!$B$19:$J$1423,9,0)</f>
        <v>测查时间30分钟以内</v>
      </c>
    </row>
    <row r="21" spans="1:8">
      <c r="A21" s="10">
        <v>18</v>
      </c>
      <c r="B21" s="14">
        <v>31150100141</v>
      </c>
      <c r="C21" s="12" t="s">
        <v>31</v>
      </c>
      <c r="D21" s="12"/>
      <c r="E21" s="12"/>
      <c r="F21" s="11" t="s">
        <v>15</v>
      </c>
      <c r="G21" s="17">
        <v>20</v>
      </c>
      <c r="H21" s="15" t="str">
        <f>VLOOKUP(B21,[1]临床诊疗!$B$19:$J$1423,9,0)</f>
        <v>测查时间30分钟以内</v>
      </c>
    </row>
    <row r="22" spans="1:8">
      <c r="A22" s="10">
        <v>19</v>
      </c>
      <c r="B22" s="14">
        <v>31150100319</v>
      </c>
      <c r="C22" s="12" t="s">
        <v>32</v>
      </c>
      <c r="D22" s="12"/>
      <c r="E22" s="12"/>
      <c r="F22" s="11" t="s">
        <v>15</v>
      </c>
      <c r="G22" s="17">
        <v>65</v>
      </c>
      <c r="H22" s="15" t="str">
        <f>VLOOKUP(B22,[1]临床诊疗!$B$19:$J$1423,9,0)</f>
        <v>测查时间60分钟以上</v>
      </c>
    </row>
    <row r="23" spans="1:8">
      <c r="A23" s="10">
        <v>20</v>
      </c>
      <c r="B23" s="14">
        <v>31150301300</v>
      </c>
      <c r="C23" s="12" t="s">
        <v>33</v>
      </c>
      <c r="D23" s="12"/>
      <c r="E23" s="12"/>
      <c r="F23" s="11" t="s">
        <v>21</v>
      </c>
      <c r="G23" s="10">
        <v>23</v>
      </c>
      <c r="H23" s="15"/>
    </row>
    <row r="24" ht="48" spans="1:8">
      <c r="A24" s="10">
        <v>21</v>
      </c>
      <c r="B24" s="14">
        <v>31150303000</v>
      </c>
      <c r="C24" s="12" t="s">
        <v>34</v>
      </c>
      <c r="D24" s="12" t="str">
        <f>VLOOKUP(B24,[1]临床诊疗!$B$19:$J$1423,3,0)</f>
        <v>指戒毒治疗，含除药品以外的床位费、诊疗费、护理费、治疗费等所有医疗费用</v>
      </c>
      <c r="E24" s="12" t="str">
        <f>VLOOKUP(B24,[1]临床诊疗!$B$19:$J$1423,4,0)</f>
        <v>躯体疾病治疗</v>
      </c>
      <c r="F24" s="11" t="s">
        <v>35</v>
      </c>
      <c r="G24" s="10">
        <v>3750</v>
      </c>
      <c r="H24" s="15"/>
    </row>
    <row r="25" spans="1:8">
      <c r="A25" s="10">
        <v>22</v>
      </c>
      <c r="B25" s="14">
        <v>33010100206</v>
      </c>
      <c r="C25" s="18" t="s">
        <v>36</v>
      </c>
      <c r="D25" s="12"/>
      <c r="E25" s="12"/>
      <c r="F25" s="11" t="s">
        <v>15</v>
      </c>
      <c r="G25" s="17">
        <v>110</v>
      </c>
      <c r="H25" s="12"/>
    </row>
    <row r="26" spans="1:8">
      <c r="A26" s="10">
        <v>23</v>
      </c>
      <c r="B26" s="14">
        <v>33010100501</v>
      </c>
      <c r="C26" s="12" t="s">
        <v>37</v>
      </c>
      <c r="D26" s="12" t="str">
        <f>VLOOKUP(B26,[1]临床诊疗!$B$1524:$J$4377,3,0)</f>
        <v>含静脉麻醉</v>
      </c>
      <c r="E26" s="12"/>
      <c r="F26" s="11" t="s">
        <v>15</v>
      </c>
      <c r="G26" s="17">
        <v>460</v>
      </c>
      <c r="H26" s="12"/>
    </row>
    <row r="27" spans="1:8">
      <c r="A27" s="10">
        <v>24</v>
      </c>
      <c r="B27" s="14">
        <v>33010100502</v>
      </c>
      <c r="C27" s="12" t="s">
        <v>38</v>
      </c>
      <c r="D27" s="12" t="str">
        <f>VLOOKUP(B27,[1]临床诊疗!$B$1524:$J$4377,3,0)</f>
        <v>含静脉麻醉</v>
      </c>
      <c r="E27" s="12"/>
      <c r="F27" s="11" t="s">
        <v>15</v>
      </c>
      <c r="G27" s="17">
        <v>460</v>
      </c>
      <c r="H27" s="12"/>
    </row>
    <row r="28" ht="24" spans="1:8">
      <c r="A28" s="10">
        <v>25</v>
      </c>
      <c r="B28" s="14">
        <v>33020102300</v>
      </c>
      <c r="C28" s="12" t="s">
        <v>39</v>
      </c>
      <c r="D28" s="12"/>
      <c r="E28" s="12"/>
      <c r="F28" s="11" t="s">
        <v>15</v>
      </c>
      <c r="G28" s="10">
        <v>5387</v>
      </c>
      <c r="H28" s="12"/>
    </row>
    <row r="29" ht="24" spans="1:8">
      <c r="A29" s="10">
        <v>26</v>
      </c>
      <c r="B29" s="14">
        <v>33020102301</v>
      </c>
      <c r="C29" s="12" t="s">
        <v>40</v>
      </c>
      <c r="D29" s="12"/>
      <c r="E29" s="12"/>
      <c r="F29" s="11" t="s">
        <v>15</v>
      </c>
      <c r="G29" s="10">
        <v>5387</v>
      </c>
      <c r="H29" s="12"/>
    </row>
    <row r="30" spans="1:8">
      <c r="A30" s="10">
        <v>27</v>
      </c>
      <c r="B30" s="14">
        <v>33020102302</v>
      </c>
      <c r="C30" s="12" t="s">
        <v>41</v>
      </c>
      <c r="D30" s="12"/>
      <c r="E30" s="12"/>
      <c r="F30" s="11" t="s">
        <v>15</v>
      </c>
      <c r="G30" s="10">
        <v>5387</v>
      </c>
      <c r="H30" s="12"/>
    </row>
    <row r="31" spans="1:8">
      <c r="A31" s="10">
        <v>28</v>
      </c>
      <c r="B31" s="14">
        <v>33020102303</v>
      </c>
      <c r="C31" s="12" t="s">
        <v>42</v>
      </c>
      <c r="D31" s="12"/>
      <c r="E31" s="12"/>
      <c r="F31" s="11" t="s">
        <v>15</v>
      </c>
      <c r="G31" s="10">
        <v>5387</v>
      </c>
      <c r="H31" s="12"/>
    </row>
    <row r="32" spans="1:8">
      <c r="A32" s="10">
        <v>29</v>
      </c>
      <c r="B32" s="14">
        <v>33020102401</v>
      </c>
      <c r="C32" s="12" t="s">
        <v>43</v>
      </c>
      <c r="D32" s="12" t="str">
        <f>VLOOKUP(B32,[1]临床诊疗!$B$1524:$J$4377,3,0)</f>
        <v>不含矢状窦旁脑膜瘤</v>
      </c>
      <c r="E32" s="12"/>
      <c r="F32" s="11" t="s">
        <v>15</v>
      </c>
      <c r="G32" s="10">
        <v>5550</v>
      </c>
      <c r="H32" s="12"/>
    </row>
    <row r="33" spans="1:8">
      <c r="A33" s="10">
        <v>30</v>
      </c>
      <c r="B33" s="14">
        <v>33020102402</v>
      </c>
      <c r="C33" s="12" t="s">
        <v>44</v>
      </c>
      <c r="D33" s="12" t="str">
        <f>VLOOKUP(B33,[1]临床诊疗!$B$1524:$J$4377,3,0)</f>
        <v>不含矢状窦旁脑膜瘤</v>
      </c>
      <c r="E33" s="12"/>
      <c r="F33" s="11" t="s">
        <v>15</v>
      </c>
      <c r="G33" s="10">
        <v>5550</v>
      </c>
      <c r="H33" s="12"/>
    </row>
    <row r="34" ht="24" spans="1:8">
      <c r="A34" s="10">
        <v>31</v>
      </c>
      <c r="B34" s="14">
        <v>33020102404</v>
      </c>
      <c r="C34" s="12" t="s">
        <v>45</v>
      </c>
      <c r="D34" s="12" t="str">
        <f>VLOOKUP(B34,[1]临床诊疗!$B$1524:$J$4377,3,0)</f>
        <v>不含矢状窦旁脑膜瘤</v>
      </c>
      <c r="E34" s="12"/>
      <c r="F34" s="11" t="s">
        <v>15</v>
      </c>
      <c r="G34" s="10">
        <v>5550</v>
      </c>
      <c r="H34" s="12"/>
    </row>
    <row r="35" ht="24" spans="1:8">
      <c r="A35" s="10">
        <v>32</v>
      </c>
      <c r="B35" s="14">
        <v>33020102405</v>
      </c>
      <c r="C35" s="12" t="s">
        <v>46</v>
      </c>
      <c r="D35" s="12" t="str">
        <f>VLOOKUP(B35,[1]临床诊疗!$B$1524:$J$4377,3,0)</f>
        <v>不含矢状窦旁脑膜瘤</v>
      </c>
      <c r="E35" s="12"/>
      <c r="F35" s="11" t="s">
        <v>15</v>
      </c>
      <c r="G35" s="10">
        <v>5550</v>
      </c>
      <c r="H35" s="12"/>
    </row>
    <row r="36" spans="1:8">
      <c r="A36" s="10">
        <v>33</v>
      </c>
      <c r="B36" s="14">
        <v>33020102703</v>
      </c>
      <c r="C36" s="12" t="s">
        <v>47</v>
      </c>
      <c r="D36" s="12" t="str">
        <f>VLOOKUP(B36,[1]临床诊疗!$B$1524:$J$4377,3,0)</f>
        <v>不含面神经吻合术</v>
      </c>
      <c r="E36" s="12"/>
      <c r="F36" s="11" t="s">
        <v>15</v>
      </c>
      <c r="G36" s="10">
        <v>5475</v>
      </c>
      <c r="H36" s="12"/>
    </row>
    <row r="37" spans="1:8">
      <c r="A37" s="10">
        <v>34</v>
      </c>
      <c r="B37" s="14">
        <v>33020103602</v>
      </c>
      <c r="C37" s="12" t="s">
        <v>48</v>
      </c>
      <c r="D37" s="12"/>
      <c r="E37" s="12"/>
      <c r="F37" s="11" t="s">
        <v>15</v>
      </c>
      <c r="G37" s="10">
        <v>5010</v>
      </c>
      <c r="H37" s="12"/>
    </row>
    <row r="38" spans="1:8">
      <c r="A38" s="10">
        <v>35</v>
      </c>
      <c r="B38" s="14">
        <v>33020103604</v>
      </c>
      <c r="C38" s="12" t="s">
        <v>49</v>
      </c>
      <c r="D38" s="12"/>
      <c r="E38" s="12"/>
      <c r="F38" s="11" t="s">
        <v>15</v>
      </c>
      <c r="G38" s="10">
        <v>4509</v>
      </c>
      <c r="H38" s="12"/>
    </row>
    <row r="39" spans="1:8">
      <c r="A39" s="10">
        <v>36</v>
      </c>
      <c r="B39" s="14">
        <v>33020103605</v>
      </c>
      <c r="C39" s="12" t="s">
        <v>50</v>
      </c>
      <c r="D39" s="12"/>
      <c r="E39" s="12"/>
      <c r="F39" s="11" t="s">
        <v>15</v>
      </c>
      <c r="G39" s="10">
        <v>5010</v>
      </c>
      <c r="H39" s="12"/>
    </row>
    <row r="40" spans="1:8">
      <c r="A40" s="10">
        <v>37</v>
      </c>
      <c r="B40" s="14">
        <v>33020301400</v>
      </c>
      <c r="C40" s="12" t="s">
        <v>51</v>
      </c>
      <c r="D40" s="12"/>
      <c r="E40" s="12"/>
      <c r="F40" s="11" t="s">
        <v>15</v>
      </c>
      <c r="G40" s="17">
        <v>847</v>
      </c>
      <c r="H40" s="12"/>
    </row>
    <row r="41" spans="1:8">
      <c r="A41" s="10">
        <v>38</v>
      </c>
      <c r="B41" s="14">
        <v>33020301401</v>
      </c>
      <c r="C41" s="12" t="s">
        <v>52</v>
      </c>
      <c r="D41" s="12"/>
      <c r="E41" s="12"/>
      <c r="F41" s="11" t="s">
        <v>15</v>
      </c>
      <c r="G41" s="17">
        <v>847</v>
      </c>
      <c r="H41" s="12"/>
    </row>
    <row r="42" spans="1:8">
      <c r="A42" s="10">
        <v>39</v>
      </c>
      <c r="B42" s="14">
        <v>33020301403</v>
      </c>
      <c r="C42" s="12" t="s">
        <v>53</v>
      </c>
      <c r="D42" s="12"/>
      <c r="E42" s="12"/>
      <c r="F42" s="11" t="s">
        <v>15</v>
      </c>
      <c r="G42" s="17">
        <v>847</v>
      </c>
      <c r="H42" s="12"/>
    </row>
    <row r="43" spans="1:8">
      <c r="A43" s="10">
        <v>40</v>
      </c>
      <c r="B43" s="14">
        <v>33020400600</v>
      </c>
      <c r="C43" s="12" t="s">
        <v>54</v>
      </c>
      <c r="D43" s="12"/>
      <c r="E43" s="12"/>
      <c r="F43" s="11" t="s">
        <v>15</v>
      </c>
      <c r="G43" s="10">
        <v>1316</v>
      </c>
      <c r="H43" s="12"/>
    </row>
    <row r="44" spans="1:8">
      <c r="A44" s="10">
        <v>41</v>
      </c>
      <c r="B44" s="14">
        <v>33020400701</v>
      </c>
      <c r="C44" s="12" t="s">
        <v>55</v>
      </c>
      <c r="D44" s="12"/>
      <c r="E44" s="12"/>
      <c r="F44" s="11" t="s">
        <v>15</v>
      </c>
      <c r="G44" s="10">
        <v>6270</v>
      </c>
      <c r="H44" s="12"/>
    </row>
    <row r="45" spans="1:8">
      <c r="A45" s="10">
        <v>42</v>
      </c>
      <c r="B45" s="14">
        <v>33020400702</v>
      </c>
      <c r="C45" s="12" t="s">
        <v>56</v>
      </c>
      <c r="D45" s="12"/>
      <c r="E45" s="12"/>
      <c r="F45" s="11" t="s">
        <v>15</v>
      </c>
      <c r="G45" s="10">
        <v>6270</v>
      </c>
      <c r="H45" s="12"/>
    </row>
    <row r="46" spans="1:8">
      <c r="A46" s="10">
        <v>43</v>
      </c>
      <c r="B46" s="14">
        <v>33030000802</v>
      </c>
      <c r="C46" s="12" t="s">
        <v>57</v>
      </c>
      <c r="D46" s="12"/>
      <c r="E46" s="12"/>
      <c r="F46" s="11" t="s">
        <v>15</v>
      </c>
      <c r="G46" s="10">
        <v>1292</v>
      </c>
      <c r="H46" s="12"/>
    </row>
    <row r="47" spans="1:8">
      <c r="A47" s="10">
        <v>44</v>
      </c>
      <c r="B47" s="14">
        <v>33030000803</v>
      </c>
      <c r="C47" s="12" t="s">
        <v>58</v>
      </c>
      <c r="D47" s="12"/>
      <c r="E47" s="12"/>
      <c r="F47" s="11" t="s">
        <v>15</v>
      </c>
      <c r="G47" s="10">
        <v>1937</v>
      </c>
      <c r="H47" s="12"/>
    </row>
    <row r="48" ht="24" spans="1:8">
      <c r="A48" s="10">
        <v>45</v>
      </c>
      <c r="B48" s="14">
        <v>33030002100</v>
      </c>
      <c r="C48" s="12" t="s">
        <v>59</v>
      </c>
      <c r="D48" s="12" t="str">
        <f>VLOOKUP(B48,[1]临床诊疗!$B$1524:$J$4377,3,0)</f>
        <v>指全切或部分切除。含腺瘤、囊肿切除</v>
      </c>
      <c r="E48" s="12"/>
      <c r="F48" s="11" t="s">
        <v>15</v>
      </c>
      <c r="G48" s="10">
        <v>2400</v>
      </c>
      <c r="H48" s="12"/>
    </row>
    <row r="49" ht="24" spans="1:8">
      <c r="A49" s="10">
        <v>46</v>
      </c>
      <c r="B49" s="14">
        <v>33030002101</v>
      </c>
      <c r="C49" s="12" t="s">
        <v>60</v>
      </c>
      <c r="D49" s="12" t="str">
        <f>VLOOKUP(B49,[1]临床诊疗!$B$1524:$J$4377,3,0)</f>
        <v>指全切或部分切除。含腺瘤、囊肿切除</v>
      </c>
      <c r="E49" s="12"/>
      <c r="F49" s="11" t="s">
        <v>15</v>
      </c>
      <c r="G49" s="10">
        <v>3600</v>
      </c>
      <c r="H49" s="12"/>
    </row>
    <row r="50" spans="1:8">
      <c r="A50" s="10">
        <v>47</v>
      </c>
      <c r="B50" s="14">
        <v>33040100400</v>
      </c>
      <c r="C50" s="12" t="s">
        <v>61</v>
      </c>
      <c r="D50" s="12"/>
      <c r="E50" s="12" t="str">
        <f>VLOOKUP(B50,[1]临床诊疗!$B$1524:$J$4377,4,0)</f>
        <v>特殊悬吊材料</v>
      </c>
      <c r="F50" s="11" t="s">
        <v>15</v>
      </c>
      <c r="G50" s="10">
        <v>541</v>
      </c>
      <c r="H50" s="12"/>
    </row>
    <row r="51" spans="1:8">
      <c r="A51" s="10">
        <v>48</v>
      </c>
      <c r="B51" s="14">
        <v>33040100401</v>
      </c>
      <c r="C51" s="12" t="s">
        <v>62</v>
      </c>
      <c r="D51" s="12"/>
      <c r="E51" s="12" t="str">
        <f>VLOOKUP(B51,[1]临床诊疗!$B$1524:$J$4377,4,0)</f>
        <v>特殊悬吊材料</v>
      </c>
      <c r="F51" s="11" t="s">
        <v>15</v>
      </c>
      <c r="G51" s="10">
        <v>664</v>
      </c>
      <c r="H51" s="12"/>
    </row>
    <row r="52" spans="1:8">
      <c r="A52" s="10">
        <v>49</v>
      </c>
      <c r="B52" s="14">
        <v>33040100600</v>
      </c>
      <c r="C52" s="12" t="s">
        <v>63</v>
      </c>
      <c r="D52" s="12"/>
      <c r="E52" s="12"/>
      <c r="F52" s="11" t="s">
        <v>15</v>
      </c>
      <c r="G52" s="10">
        <v>677</v>
      </c>
      <c r="H52" s="12"/>
    </row>
    <row r="53" spans="1:8">
      <c r="A53" s="10">
        <v>50</v>
      </c>
      <c r="B53" s="14">
        <v>33040100601</v>
      </c>
      <c r="C53" s="12" t="s">
        <v>64</v>
      </c>
      <c r="D53" s="12"/>
      <c r="E53" s="12"/>
      <c r="F53" s="11" t="s">
        <v>15</v>
      </c>
      <c r="G53" s="10">
        <v>677</v>
      </c>
      <c r="H53" s="12"/>
    </row>
    <row r="54" spans="1:8">
      <c r="A54" s="10">
        <v>51</v>
      </c>
      <c r="B54" s="14">
        <v>33040101400</v>
      </c>
      <c r="C54" s="12" t="s">
        <v>65</v>
      </c>
      <c r="D54" s="12"/>
      <c r="E54" s="12"/>
      <c r="F54" s="11" t="s">
        <v>15</v>
      </c>
      <c r="G54" s="10">
        <v>242</v>
      </c>
      <c r="H54" s="12"/>
    </row>
    <row r="55" spans="1:8">
      <c r="A55" s="10">
        <v>52</v>
      </c>
      <c r="B55" s="14">
        <v>33040101401</v>
      </c>
      <c r="C55" s="12" t="s">
        <v>66</v>
      </c>
      <c r="D55" s="12"/>
      <c r="E55" s="12"/>
      <c r="F55" s="11" t="s">
        <v>15</v>
      </c>
      <c r="G55" s="10">
        <v>484</v>
      </c>
      <c r="H55" s="12"/>
    </row>
    <row r="56" spans="1:8">
      <c r="A56" s="10">
        <v>53</v>
      </c>
      <c r="B56" s="14">
        <v>33040101500</v>
      </c>
      <c r="C56" s="12" t="s">
        <v>67</v>
      </c>
      <c r="D56" s="12"/>
      <c r="E56" s="12"/>
      <c r="F56" s="11" t="s">
        <v>15</v>
      </c>
      <c r="G56" s="10">
        <v>726</v>
      </c>
      <c r="H56" s="12"/>
    </row>
    <row r="57" spans="1:8">
      <c r="A57" s="10">
        <v>54</v>
      </c>
      <c r="B57" s="14">
        <v>33040101501</v>
      </c>
      <c r="C57" s="12" t="s">
        <v>68</v>
      </c>
      <c r="D57" s="12"/>
      <c r="E57" s="12"/>
      <c r="F57" s="11" t="s">
        <v>15</v>
      </c>
      <c r="G57" s="10">
        <v>363</v>
      </c>
      <c r="H57" s="12"/>
    </row>
    <row r="58" spans="1:8">
      <c r="A58" s="10">
        <v>55</v>
      </c>
      <c r="B58" s="14">
        <v>33040101502</v>
      </c>
      <c r="C58" s="12" t="s">
        <v>69</v>
      </c>
      <c r="D58" s="12"/>
      <c r="E58" s="12"/>
      <c r="F58" s="11" t="s">
        <v>15</v>
      </c>
      <c r="G58" s="10">
        <v>726</v>
      </c>
      <c r="H58" s="12"/>
    </row>
    <row r="59" spans="1:8">
      <c r="A59" s="10">
        <v>56</v>
      </c>
      <c r="B59" s="14">
        <v>33040101503</v>
      </c>
      <c r="C59" s="12" t="s">
        <v>70</v>
      </c>
      <c r="D59" s="12"/>
      <c r="E59" s="12"/>
      <c r="F59" s="11" t="s">
        <v>15</v>
      </c>
      <c r="G59" s="10">
        <v>363</v>
      </c>
      <c r="H59" s="12"/>
    </row>
    <row r="60" s="1" customFormat="1" spans="1:8">
      <c r="A60" s="10">
        <v>57</v>
      </c>
      <c r="B60" s="14">
        <v>33040101700</v>
      </c>
      <c r="C60" s="12" t="s">
        <v>71</v>
      </c>
      <c r="D60" s="12" t="str">
        <f>VLOOKUP(B60,[1]临床诊疗!$B$1524:$J$4377,3,0)</f>
        <v>不含吸脂术</v>
      </c>
      <c r="E60" s="12"/>
      <c r="F60" s="11" t="s">
        <v>72</v>
      </c>
      <c r="G60" s="10">
        <v>1021</v>
      </c>
      <c r="H60" s="12"/>
    </row>
    <row r="61" spans="1:8">
      <c r="A61" s="10">
        <v>58</v>
      </c>
      <c r="B61" s="14">
        <v>33040200400</v>
      </c>
      <c r="C61" s="12" t="s">
        <v>73</v>
      </c>
      <c r="D61" s="12"/>
      <c r="E61" s="12"/>
      <c r="F61" s="11" t="s">
        <v>15</v>
      </c>
      <c r="G61" s="10">
        <v>578</v>
      </c>
      <c r="H61" s="12"/>
    </row>
    <row r="62" spans="1:8">
      <c r="A62" s="10">
        <v>59</v>
      </c>
      <c r="B62" s="14">
        <v>33040200401</v>
      </c>
      <c r="C62" s="12" t="s">
        <v>74</v>
      </c>
      <c r="D62" s="12"/>
      <c r="E62" s="12"/>
      <c r="F62" s="11" t="s">
        <v>15</v>
      </c>
      <c r="G62" s="10">
        <v>517</v>
      </c>
      <c r="H62" s="12"/>
    </row>
    <row r="63" spans="1:8">
      <c r="A63" s="10">
        <v>60</v>
      </c>
      <c r="B63" s="14">
        <v>33040200402</v>
      </c>
      <c r="C63" s="12" t="s">
        <v>75</v>
      </c>
      <c r="D63" s="12"/>
      <c r="E63" s="12"/>
      <c r="F63" s="11" t="s">
        <v>15</v>
      </c>
      <c r="G63" s="10">
        <v>578</v>
      </c>
      <c r="H63" s="12"/>
    </row>
    <row r="64" spans="1:8">
      <c r="A64" s="10">
        <v>61</v>
      </c>
      <c r="B64" s="14">
        <v>33040200403</v>
      </c>
      <c r="C64" s="12" t="s">
        <v>76</v>
      </c>
      <c r="D64" s="12"/>
      <c r="E64" s="12"/>
      <c r="F64" s="11" t="s">
        <v>15</v>
      </c>
      <c r="G64" s="10">
        <v>578</v>
      </c>
      <c r="H64" s="12"/>
    </row>
    <row r="65" spans="1:8">
      <c r="A65" s="10">
        <v>62</v>
      </c>
      <c r="B65" s="14">
        <v>33040200500</v>
      </c>
      <c r="C65" s="12" t="s">
        <v>77</v>
      </c>
      <c r="D65" s="12"/>
      <c r="E65" s="12" t="str">
        <f>VLOOKUP(B65,[1]临床诊疗!$B$1524:$J$4377,4,0)</f>
        <v> </v>
      </c>
      <c r="F65" s="11" t="s">
        <v>15</v>
      </c>
      <c r="G65" s="10">
        <v>406</v>
      </c>
      <c r="H65" s="12"/>
    </row>
    <row r="66" spans="1:8">
      <c r="A66" s="10">
        <v>63</v>
      </c>
      <c r="B66" s="14">
        <v>33040200501</v>
      </c>
      <c r="C66" s="12" t="s">
        <v>78</v>
      </c>
      <c r="D66" s="12"/>
      <c r="E66" s="12" t="str">
        <f>VLOOKUP(B66,[1]临床诊疗!$B$1524:$J$4377,4,0)</f>
        <v> </v>
      </c>
      <c r="F66" s="11" t="s">
        <v>15</v>
      </c>
      <c r="G66" s="10">
        <v>406</v>
      </c>
      <c r="H66" s="12"/>
    </row>
    <row r="67" spans="1:8">
      <c r="A67" s="10">
        <v>64</v>
      </c>
      <c r="B67" s="14">
        <v>33040201000</v>
      </c>
      <c r="C67" s="12" t="s">
        <v>79</v>
      </c>
      <c r="D67" s="12"/>
      <c r="E67" s="12" t="str">
        <f>VLOOKUP(B67,[1]临床诊疗!$B$1524:$J$4377,4,0)</f>
        <v>填塞材料</v>
      </c>
      <c r="F67" s="11" t="s">
        <v>80</v>
      </c>
      <c r="G67" s="10">
        <v>812</v>
      </c>
      <c r="H67" s="12"/>
    </row>
    <row r="68" spans="1:8">
      <c r="A68" s="10">
        <v>65</v>
      </c>
      <c r="B68" s="14">
        <v>33040300700</v>
      </c>
      <c r="C68" s="12" t="s">
        <v>81</v>
      </c>
      <c r="D68" s="12"/>
      <c r="E68" s="12"/>
      <c r="F68" s="11" t="s">
        <v>15</v>
      </c>
      <c r="G68" s="10">
        <v>1058</v>
      </c>
      <c r="H68" s="12"/>
    </row>
    <row r="69" spans="1:8">
      <c r="A69" s="10">
        <v>66</v>
      </c>
      <c r="B69" s="14">
        <v>33040300701</v>
      </c>
      <c r="C69" s="12" t="s">
        <v>82</v>
      </c>
      <c r="D69" s="12"/>
      <c r="E69" s="12"/>
      <c r="F69" s="11" t="s">
        <v>15</v>
      </c>
      <c r="G69" s="10">
        <v>2116</v>
      </c>
      <c r="H69" s="12"/>
    </row>
    <row r="70" spans="1:8">
      <c r="A70" s="10">
        <v>67</v>
      </c>
      <c r="B70" s="14">
        <v>33040300800</v>
      </c>
      <c r="C70" s="12" t="s">
        <v>83</v>
      </c>
      <c r="D70" s="12"/>
      <c r="E70" s="12"/>
      <c r="F70" s="11" t="s">
        <v>15</v>
      </c>
      <c r="G70" s="17">
        <v>310</v>
      </c>
      <c r="H70" s="12"/>
    </row>
    <row r="71" spans="1:8">
      <c r="A71" s="10">
        <v>68</v>
      </c>
      <c r="B71" s="14">
        <v>33040300801</v>
      </c>
      <c r="C71" s="12" t="s">
        <v>84</v>
      </c>
      <c r="D71" s="12"/>
      <c r="E71" s="12"/>
      <c r="F71" s="11" t="s">
        <v>15</v>
      </c>
      <c r="G71" s="17">
        <v>310</v>
      </c>
      <c r="H71" s="12"/>
    </row>
    <row r="72" spans="1:8">
      <c r="A72" s="10">
        <v>69</v>
      </c>
      <c r="B72" s="14">
        <v>33040400802</v>
      </c>
      <c r="C72" s="18" t="s">
        <v>85</v>
      </c>
      <c r="D72" s="12"/>
      <c r="E72" s="12"/>
      <c r="F72" s="11" t="s">
        <v>15</v>
      </c>
      <c r="G72" s="17">
        <v>1782</v>
      </c>
      <c r="H72" s="12"/>
    </row>
    <row r="73" spans="1:8">
      <c r="A73" s="10">
        <v>70</v>
      </c>
      <c r="B73" s="14">
        <v>33040500100</v>
      </c>
      <c r="C73" s="12" t="s">
        <v>86</v>
      </c>
      <c r="D73" s="12"/>
      <c r="E73" s="12" t="str">
        <f>VLOOKUP(B73,[1]临床诊疗!$B$1524:$J$4377,4,0)</f>
        <v> </v>
      </c>
      <c r="F73" s="11" t="s">
        <v>15</v>
      </c>
      <c r="G73" s="10">
        <v>480</v>
      </c>
      <c r="H73" s="12"/>
    </row>
    <row r="74" spans="1:8">
      <c r="A74" s="10">
        <v>71</v>
      </c>
      <c r="B74" s="14">
        <v>33040500500</v>
      </c>
      <c r="C74" s="12" t="s">
        <v>87</v>
      </c>
      <c r="D74" s="12"/>
      <c r="E74" s="12"/>
      <c r="F74" s="11" t="s">
        <v>15</v>
      </c>
      <c r="G74" s="10">
        <v>947</v>
      </c>
      <c r="H74" s="12"/>
    </row>
    <row r="75" spans="1:8">
      <c r="A75" s="10">
        <v>72</v>
      </c>
      <c r="B75" s="14">
        <v>33040500600</v>
      </c>
      <c r="C75" s="12" t="s">
        <v>88</v>
      </c>
      <c r="D75" s="12"/>
      <c r="E75" s="12"/>
      <c r="F75" s="11" t="s">
        <v>15</v>
      </c>
      <c r="G75" s="10">
        <v>1759</v>
      </c>
      <c r="H75" s="12"/>
    </row>
    <row r="76" spans="1:8">
      <c r="A76" s="10">
        <v>73</v>
      </c>
      <c r="B76" s="14">
        <v>33040500700</v>
      </c>
      <c r="C76" s="12" t="s">
        <v>89</v>
      </c>
      <c r="D76" s="12"/>
      <c r="E76" s="12"/>
      <c r="F76" s="11" t="s">
        <v>15</v>
      </c>
      <c r="G76" s="10">
        <v>812</v>
      </c>
      <c r="H76" s="12"/>
    </row>
    <row r="77" spans="1:8">
      <c r="A77" s="10">
        <v>74</v>
      </c>
      <c r="B77" s="14">
        <v>33040500900</v>
      </c>
      <c r="C77" s="12" t="s">
        <v>90</v>
      </c>
      <c r="D77" s="12"/>
      <c r="E77" s="12"/>
      <c r="F77" s="11" t="s">
        <v>15</v>
      </c>
      <c r="G77" s="10">
        <v>677</v>
      </c>
      <c r="H77" s="12"/>
    </row>
    <row r="78" spans="1:8">
      <c r="A78" s="10">
        <v>75</v>
      </c>
      <c r="B78" s="14">
        <v>33040501000</v>
      </c>
      <c r="C78" s="12" t="s">
        <v>91</v>
      </c>
      <c r="D78" s="12"/>
      <c r="E78" s="12"/>
      <c r="F78" s="11" t="s">
        <v>15</v>
      </c>
      <c r="G78" s="10">
        <v>160</v>
      </c>
      <c r="H78" s="12"/>
    </row>
    <row r="79" spans="1:8">
      <c r="A79" s="10">
        <v>76</v>
      </c>
      <c r="B79" s="14">
        <v>33040501001</v>
      </c>
      <c r="C79" s="12" t="s">
        <v>92</v>
      </c>
      <c r="D79" s="12"/>
      <c r="E79" s="12"/>
      <c r="F79" s="11" t="s">
        <v>15</v>
      </c>
      <c r="G79" s="10">
        <v>320</v>
      </c>
      <c r="H79" s="12"/>
    </row>
    <row r="80" spans="1:8">
      <c r="A80" s="10">
        <v>77</v>
      </c>
      <c r="B80" s="14">
        <v>33040501002</v>
      </c>
      <c r="C80" s="12" t="s">
        <v>93</v>
      </c>
      <c r="D80" s="12"/>
      <c r="E80" s="12"/>
      <c r="F80" s="11" t="s">
        <v>15</v>
      </c>
      <c r="G80" s="10">
        <v>160</v>
      </c>
      <c r="H80" s="12"/>
    </row>
    <row r="81" spans="1:8">
      <c r="A81" s="10">
        <v>78</v>
      </c>
      <c r="B81" s="14">
        <v>33040501003</v>
      </c>
      <c r="C81" s="12" t="s">
        <v>94</v>
      </c>
      <c r="D81" s="12"/>
      <c r="E81" s="12"/>
      <c r="F81" s="11" t="s">
        <v>15</v>
      </c>
      <c r="G81" s="10">
        <v>320</v>
      </c>
      <c r="H81" s="12"/>
    </row>
    <row r="82" spans="1:8">
      <c r="A82" s="10">
        <v>79</v>
      </c>
      <c r="B82" s="14">
        <v>33040501004</v>
      </c>
      <c r="C82" s="12" t="s">
        <v>95</v>
      </c>
      <c r="D82" s="12"/>
      <c r="E82" s="12"/>
      <c r="F82" s="11" t="s">
        <v>15</v>
      </c>
      <c r="G82" s="10">
        <v>160</v>
      </c>
      <c r="H82" s="12"/>
    </row>
    <row r="83" spans="1:8">
      <c r="A83" s="10">
        <v>80</v>
      </c>
      <c r="B83" s="14">
        <v>33040501005</v>
      </c>
      <c r="C83" s="12" t="s">
        <v>96</v>
      </c>
      <c r="D83" s="12"/>
      <c r="E83" s="12"/>
      <c r="F83" s="11" t="s">
        <v>15</v>
      </c>
      <c r="G83" s="10">
        <v>320</v>
      </c>
      <c r="H83" s="12"/>
    </row>
    <row r="84" spans="1:8">
      <c r="A84" s="10">
        <v>81</v>
      </c>
      <c r="B84" s="14">
        <v>33040501100</v>
      </c>
      <c r="C84" s="12" t="s">
        <v>97</v>
      </c>
      <c r="D84" s="12"/>
      <c r="E84" s="12"/>
      <c r="F84" s="11" t="s">
        <v>15</v>
      </c>
      <c r="G84" s="10">
        <v>750</v>
      </c>
      <c r="H84" s="12"/>
    </row>
    <row r="85" spans="1:8">
      <c r="A85" s="10">
        <v>82</v>
      </c>
      <c r="B85" s="14">
        <v>33040501800</v>
      </c>
      <c r="C85" s="12" t="s">
        <v>98</v>
      </c>
      <c r="D85" s="12"/>
      <c r="E85" s="12" t="str">
        <f>VLOOKUP(B85,[1]临床诊疗!$B$1524:$J$4377,4,0)</f>
        <v> </v>
      </c>
      <c r="F85" s="11" t="s">
        <v>15</v>
      </c>
      <c r="G85" s="10">
        <v>1082</v>
      </c>
      <c r="H85" s="12"/>
    </row>
    <row r="86" spans="1:8">
      <c r="A86" s="10">
        <v>83</v>
      </c>
      <c r="B86" s="14">
        <v>33040501900</v>
      </c>
      <c r="C86" s="12" t="s">
        <v>99</v>
      </c>
      <c r="D86" s="12"/>
      <c r="E86" s="12"/>
      <c r="F86" s="11" t="s">
        <v>15</v>
      </c>
      <c r="G86" s="10">
        <v>677</v>
      </c>
      <c r="H86" s="12"/>
    </row>
    <row r="87" spans="1:8">
      <c r="A87" s="10">
        <v>84</v>
      </c>
      <c r="B87" s="14">
        <v>33040502000</v>
      </c>
      <c r="C87" s="12" t="s">
        <v>100</v>
      </c>
      <c r="D87" s="12"/>
      <c r="E87" s="12"/>
      <c r="F87" s="11" t="s">
        <v>15</v>
      </c>
      <c r="G87" s="10">
        <v>677</v>
      </c>
      <c r="H87" s="12"/>
    </row>
    <row r="88" spans="1:8">
      <c r="A88" s="10">
        <v>85</v>
      </c>
      <c r="B88" s="14">
        <v>33040502100</v>
      </c>
      <c r="C88" s="12" t="s">
        <v>101</v>
      </c>
      <c r="D88" s="12"/>
      <c r="E88" s="12"/>
      <c r="F88" s="11" t="s">
        <v>15</v>
      </c>
      <c r="G88" s="10">
        <v>677</v>
      </c>
      <c r="H88" s="12"/>
    </row>
    <row r="89" spans="1:8">
      <c r="A89" s="10">
        <v>86</v>
      </c>
      <c r="B89" s="14">
        <v>33040600100</v>
      </c>
      <c r="C89" s="12" t="s">
        <v>102</v>
      </c>
      <c r="D89" s="12"/>
      <c r="E89" s="12"/>
      <c r="F89" s="11" t="s">
        <v>15</v>
      </c>
      <c r="G89" s="10">
        <v>1218</v>
      </c>
      <c r="H89" s="12"/>
    </row>
    <row r="90" spans="1:8">
      <c r="A90" s="10">
        <v>87</v>
      </c>
      <c r="B90" s="14">
        <v>33040700701</v>
      </c>
      <c r="C90" s="12" t="s">
        <v>103</v>
      </c>
      <c r="D90" s="12"/>
      <c r="E90" s="12"/>
      <c r="F90" s="11" t="s">
        <v>15</v>
      </c>
      <c r="G90" s="17">
        <v>743</v>
      </c>
      <c r="H90" s="12"/>
    </row>
    <row r="91" spans="1:8">
      <c r="A91" s="10">
        <v>88</v>
      </c>
      <c r="B91" s="14">
        <v>33040701000</v>
      </c>
      <c r="C91" s="12" t="s">
        <v>104</v>
      </c>
      <c r="D91" s="12"/>
      <c r="E91" s="12"/>
      <c r="F91" s="11" t="s">
        <v>15</v>
      </c>
      <c r="G91" s="10">
        <v>3119</v>
      </c>
      <c r="H91" s="12"/>
    </row>
    <row r="92" spans="1:8">
      <c r="A92" s="10">
        <v>89</v>
      </c>
      <c r="B92" s="14">
        <v>33040701400</v>
      </c>
      <c r="C92" s="12" t="s">
        <v>105</v>
      </c>
      <c r="D92" s="12"/>
      <c r="E92" s="12"/>
      <c r="F92" s="11" t="s">
        <v>15</v>
      </c>
      <c r="G92" s="10">
        <v>812</v>
      </c>
      <c r="H92" s="12"/>
    </row>
    <row r="93" spans="1:8">
      <c r="A93" s="10">
        <v>90</v>
      </c>
      <c r="B93" s="14">
        <v>33040701401</v>
      </c>
      <c r="C93" s="12" t="s">
        <v>106</v>
      </c>
      <c r="D93" s="12"/>
      <c r="E93" s="12"/>
      <c r="F93" s="11" t="s">
        <v>15</v>
      </c>
      <c r="G93" s="10">
        <v>1624</v>
      </c>
      <c r="H93" s="12"/>
    </row>
    <row r="94" spans="1:8">
      <c r="A94" s="10">
        <v>91</v>
      </c>
      <c r="B94" s="14">
        <v>33040800400</v>
      </c>
      <c r="C94" s="12" t="s">
        <v>107</v>
      </c>
      <c r="D94" s="12"/>
      <c r="E94" s="12" t="str">
        <f>VLOOKUP(B94,[1]临床诊疗!$B$1524:$J$4377,4,0)</f>
        <v> </v>
      </c>
      <c r="F94" s="11" t="s">
        <v>15</v>
      </c>
      <c r="G94" s="10">
        <v>861</v>
      </c>
      <c r="H94" s="12"/>
    </row>
    <row r="95" spans="1:8">
      <c r="A95" s="10">
        <v>92</v>
      </c>
      <c r="B95" s="14">
        <v>33050100700</v>
      </c>
      <c r="C95" s="12" t="s">
        <v>108</v>
      </c>
      <c r="D95" s="12" t="str">
        <f>VLOOKUP(B95,[1]临床诊疗!$B$1524:$J$4377,3,0)</f>
        <v>含面神经分离</v>
      </c>
      <c r="E95" s="12"/>
      <c r="F95" s="11" t="s">
        <v>15</v>
      </c>
      <c r="G95" s="10">
        <v>566</v>
      </c>
      <c r="H95" s="12"/>
    </row>
    <row r="96" spans="1:8">
      <c r="A96" s="10">
        <v>93</v>
      </c>
      <c r="B96" s="14">
        <v>33050200300</v>
      </c>
      <c r="C96" s="12" t="s">
        <v>109</v>
      </c>
      <c r="D96" s="12"/>
      <c r="E96" s="12"/>
      <c r="F96" s="11" t="s">
        <v>15</v>
      </c>
      <c r="G96" s="17">
        <v>812</v>
      </c>
      <c r="H96" s="12"/>
    </row>
    <row r="97" spans="1:8">
      <c r="A97" s="10">
        <v>94</v>
      </c>
      <c r="B97" s="14">
        <v>33050200400</v>
      </c>
      <c r="C97" s="12" t="s">
        <v>110</v>
      </c>
      <c r="D97" s="12" t="str">
        <f>VLOOKUP(B97,[1]临床诊疗!$B$1524:$J$4377,3,0)</f>
        <v>含取筋膜</v>
      </c>
      <c r="E97" s="12"/>
      <c r="F97" s="11" t="s">
        <v>15</v>
      </c>
      <c r="G97" s="10">
        <v>1021</v>
      </c>
      <c r="H97" s="12"/>
    </row>
    <row r="98" spans="1:8">
      <c r="A98" s="10">
        <v>95</v>
      </c>
      <c r="B98" s="14">
        <v>33050200600</v>
      </c>
      <c r="C98" s="12" t="s">
        <v>111</v>
      </c>
      <c r="D98" s="12"/>
      <c r="E98" s="12"/>
      <c r="F98" s="11" t="s">
        <v>15</v>
      </c>
      <c r="G98" s="17">
        <v>1566</v>
      </c>
      <c r="H98" s="12"/>
    </row>
    <row r="99" spans="1:8">
      <c r="A99" s="10">
        <v>96</v>
      </c>
      <c r="B99" s="14">
        <v>33050200700</v>
      </c>
      <c r="C99" s="12" t="s">
        <v>112</v>
      </c>
      <c r="D99" s="12"/>
      <c r="E99" s="12"/>
      <c r="F99" s="11" t="s">
        <v>15</v>
      </c>
      <c r="G99" s="17">
        <v>1070</v>
      </c>
      <c r="H99" s="12"/>
    </row>
    <row r="100" spans="1:8">
      <c r="A100" s="10">
        <v>97</v>
      </c>
      <c r="B100" s="14">
        <v>33050201300</v>
      </c>
      <c r="C100" s="12" t="s">
        <v>113</v>
      </c>
      <c r="D100" s="12" t="str">
        <f>VLOOKUP(B100,[1]临床诊疗!$B$1524:$J$4377,3,0)</f>
        <v>含移植和取材</v>
      </c>
      <c r="E100" s="12"/>
      <c r="F100" s="11" t="s">
        <v>15</v>
      </c>
      <c r="G100" s="10">
        <v>1181</v>
      </c>
      <c r="H100" s="12"/>
    </row>
    <row r="101" ht="24" spans="1:8">
      <c r="A101" s="10">
        <v>98</v>
      </c>
      <c r="B101" s="14">
        <v>33050201400</v>
      </c>
      <c r="C101" s="12" t="s">
        <v>114</v>
      </c>
      <c r="D101" s="12" t="str">
        <f>VLOOKUP(B101,[1]临床诊疗!$B$1524:$J$4377,3,0)</f>
        <v>含鼓室探查术、病变清除；不含鼓室成形</v>
      </c>
      <c r="E101" s="12"/>
      <c r="F101" s="11" t="s">
        <v>15</v>
      </c>
      <c r="G101" s="10">
        <v>726</v>
      </c>
      <c r="H101" s="12"/>
    </row>
    <row r="102" ht="24" spans="1:8">
      <c r="A102" s="10">
        <v>99</v>
      </c>
      <c r="B102" s="14">
        <v>33050201900</v>
      </c>
      <c r="C102" s="12" t="s">
        <v>115</v>
      </c>
      <c r="D102" s="12" t="str">
        <f>VLOOKUP(B102,[1]临床诊疗!$B$1524:$J$4377,3,0)</f>
        <v>含中耳开放、鼓室探查、乳突凿开及充填</v>
      </c>
      <c r="E102" s="12"/>
      <c r="F102" s="11" t="s">
        <v>15</v>
      </c>
      <c r="G102" s="17">
        <v>2363</v>
      </c>
      <c r="H102" s="12"/>
    </row>
    <row r="103" spans="1:8">
      <c r="A103" s="10">
        <v>100</v>
      </c>
      <c r="B103" s="14">
        <v>33050202000</v>
      </c>
      <c r="C103" s="12" t="s">
        <v>116</v>
      </c>
      <c r="D103" s="12"/>
      <c r="E103" s="12" t="str">
        <f>VLOOKUP(B103,[1]临床诊疗!$B$1524:$J$4377,4,0)</f>
        <v>电子耳蜗</v>
      </c>
      <c r="F103" s="11" t="s">
        <v>15</v>
      </c>
      <c r="G103" s="17">
        <v>2781</v>
      </c>
      <c r="H103" s="12"/>
    </row>
    <row r="104" spans="1:8">
      <c r="A104" s="10">
        <v>101</v>
      </c>
      <c r="B104" s="14">
        <v>33050300300</v>
      </c>
      <c r="C104" s="12" t="s">
        <v>117</v>
      </c>
      <c r="D104" s="12"/>
      <c r="E104" s="12"/>
      <c r="F104" s="11" t="s">
        <v>15</v>
      </c>
      <c r="G104" s="17">
        <v>1782</v>
      </c>
      <c r="H104" s="12"/>
    </row>
    <row r="105" spans="1:8">
      <c r="A105" s="10">
        <v>102</v>
      </c>
      <c r="B105" s="14">
        <v>33050300600</v>
      </c>
      <c r="C105" s="12" t="s">
        <v>118</v>
      </c>
      <c r="D105" s="12"/>
      <c r="E105" s="12"/>
      <c r="F105" s="11" t="s">
        <v>15</v>
      </c>
      <c r="G105" s="10">
        <v>800</v>
      </c>
      <c r="H105" s="12"/>
    </row>
    <row r="106" spans="1:8">
      <c r="A106" s="10">
        <v>103</v>
      </c>
      <c r="B106" s="14">
        <v>33050300700</v>
      </c>
      <c r="C106" s="12" t="s">
        <v>119</v>
      </c>
      <c r="D106" s="12"/>
      <c r="E106" s="12"/>
      <c r="F106" s="11" t="s">
        <v>15</v>
      </c>
      <c r="G106" s="10">
        <v>713</v>
      </c>
      <c r="H106" s="12"/>
    </row>
    <row r="107" spans="1:8">
      <c r="A107" s="10">
        <v>104</v>
      </c>
      <c r="B107" s="14">
        <v>33050300900</v>
      </c>
      <c r="C107" s="12" t="s">
        <v>120</v>
      </c>
      <c r="D107" s="12"/>
      <c r="E107" s="12" t="str">
        <f>VLOOKUP(B107,[1]临床诊疗!$B$1524:$J$4377,4,0)</f>
        <v>导管</v>
      </c>
      <c r="F107" s="11" t="s">
        <v>15</v>
      </c>
      <c r="G107" s="17">
        <v>726</v>
      </c>
      <c r="H107" s="12"/>
    </row>
    <row r="108" spans="1:8">
      <c r="A108" s="10">
        <v>105</v>
      </c>
      <c r="B108" s="14">
        <v>33050300901</v>
      </c>
      <c r="C108" s="12" t="s">
        <v>121</v>
      </c>
      <c r="D108" s="12"/>
      <c r="E108" s="12" t="str">
        <f>VLOOKUP(B108,[1]临床诊疗!$B$1524:$J$4377,4,0)</f>
        <v>导管</v>
      </c>
      <c r="F108" s="11" t="s">
        <v>15</v>
      </c>
      <c r="G108" s="17">
        <v>726</v>
      </c>
      <c r="H108" s="12"/>
    </row>
    <row r="109" spans="1:8">
      <c r="A109" s="10">
        <v>106</v>
      </c>
      <c r="B109" s="14">
        <v>33050301000</v>
      </c>
      <c r="C109" s="12" t="s">
        <v>122</v>
      </c>
      <c r="D109" s="12"/>
      <c r="E109" s="12"/>
      <c r="F109" s="11" t="s">
        <v>15</v>
      </c>
      <c r="G109" s="17">
        <v>2106</v>
      </c>
      <c r="H109" s="12"/>
    </row>
    <row r="110" spans="1:8">
      <c r="A110" s="10">
        <v>107</v>
      </c>
      <c r="B110" s="14">
        <v>33050301100</v>
      </c>
      <c r="C110" s="12" t="s">
        <v>123</v>
      </c>
      <c r="D110" s="12"/>
      <c r="E110" s="12"/>
      <c r="F110" s="11" t="s">
        <v>15</v>
      </c>
      <c r="G110" s="10">
        <v>2200</v>
      </c>
      <c r="H110" s="12"/>
    </row>
    <row r="111" spans="1:8">
      <c r="A111" s="10">
        <v>108</v>
      </c>
      <c r="B111" s="14">
        <v>33050301900</v>
      </c>
      <c r="C111" s="12" t="s">
        <v>124</v>
      </c>
      <c r="D111" s="12" t="str">
        <f>VLOOKUP(B111,[1]临床诊疗!$B$1524:$J$4377,3,0)</f>
        <v>含乳突根治手术</v>
      </c>
      <c r="E111" s="12"/>
      <c r="F111" s="11" t="s">
        <v>15</v>
      </c>
      <c r="G111" s="10">
        <v>1267</v>
      </c>
      <c r="H111" s="12"/>
    </row>
    <row r="112" spans="1:8">
      <c r="A112" s="10">
        <v>109</v>
      </c>
      <c r="B112" s="14">
        <v>33050301901</v>
      </c>
      <c r="C112" s="12" t="s">
        <v>125</v>
      </c>
      <c r="D112" s="12" t="str">
        <f>VLOOKUP(B112,[1]临床诊疗!$B$1524:$J$4377,3,0)</f>
        <v>含乳突根治手术</v>
      </c>
      <c r="E112" s="12"/>
      <c r="F112" s="11" t="s">
        <v>15</v>
      </c>
      <c r="G112" s="10">
        <v>1267</v>
      </c>
      <c r="H112" s="12"/>
    </row>
    <row r="113" ht="24" spans="1:8">
      <c r="A113" s="10">
        <v>110</v>
      </c>
      <c r="B113" s="14">
        <v>33060100400</v>
      </c>
      <c r="C113" s="12" t="s">
        <v>126</v>
      </c>
      <c r="D113" s="12" t="str">
        <f>VLOOKUP(B113,[1]临床诊疗!$B$1524:$J$4377,3,0)</f>
        <v>含鼻畸形矫正术；不含骨及软骨取骨术</v>
      </c>
      <c r="E113" s="12"/>
      <c r="F113" s="11" t="s">
        <v>15</v>
      </c>
      <c r="G113" s="10">
        <v>1538</v>
      </c>
      <c r="H113" s="12"/>
    </row>
    <row r="114" spans="1:8">
      <c r="A114" s="10">
        <v>111</v>
      </c>
      <c r="B114" s="14">
        <v>33060100500</v>
      </c>
      <c r="C114" s="12" t="s">
        <v>127</v>
      </c>
      <c r="D114" s="12" t="str">
        <f>VLOOKUP(B114,[1]临床诊疗!$B$1524:$J$4377,3,0)</f>
        <v>不含另外部位取材</v>
      </c>
      <c r="E114" s="12"/>
      <c r="F114" s="11" t="s">
        <v>15</v>
      </c>
      <c r="G114" s="10">
        <v>677</v>
      </c>
      <c r="H114" s="12"/>
    </row>
    <row r="115" spans="1:8">
      <c r="A115" s="10">
        <v>112</v>
      </c>
      <c r="B115" s="14">
        <v>33060100600</v>
      </c>
      <c r="C115" s="12" t="s">
        <v>128</v>
      </c>
      <c r="D115" s="12"/>
      <c r="E115" s="12"/>
      <c r="F115" s="11" t="s">
        <v>15</v>
      </c>
      <c r="G115" s="10">
        <v>60</v>
      </c>
      <c r="H115" s="12"/>
    </row>
    <row r="116" spans="1:8">
      <c r="A116" s="10">
        <v>113</v>
      </c>
      <c r="B116" s="14">
        <v>33060100601</v>
      </c>
      <c r="C116" s="12" t="s">
        <v>129</v>
      </c>
      <c r="D116" s="12"/>
      <c r="E116" s="12"/>
      <c r="F116" s="11" t="s">
        <v>15</v>
      </c>
      <c r="G116" s="10">
        <v>60</v>
      </c>
      <c r="H116" s="12"/>
    </row>
    <row r="117" spans="1:8">
      <c r="A117" s="10">
        <v>114</v>
      </c>
      <c r="B117" s="14">
        <v>33060100602</v>
      </c>
      <c r="C117" s="12" t="s">
        <v>130</v>
      </c>
      <c r="D117" s="12"/>
      <c r="E117" s="12"/>
      <c r="F117" s="11" t="s">
        <v>15</v>
      </c>
      <c r="G117" s="17">
        <v>60</v>
      </c>
      <c r="H117" s="12"/>
    </row>
    <row r="118" ht="36" spans="1:8">
      <c r="A118" s="10">
        <v>115</v>
      </c>
      <c r="B118" s="14">
        <v>33060101500</v>
      </c>
      <c r="C118" s="12" t="s">
        <v>131</v>
      </c>
      <c r="D118" s="12" t="str">
        <f>VLOOKUP(B118,[1]临床诊疗!$B$1524:$J$4377,3,0)</f>
        <v>含鼻中隔软骨制备；不含鼻中隔弯曲矫正术 </v>
      </c>
      <c r="E118" s="12"/>
      <c r="F118" s="11" t="s">
        <v>15</v>
      </c>
      <c r="G118" s="10">
        <v>541</v>
      </c>
      <c r="H118" s="12"/>
    </row>
    <row r="119" spans="1:8">
      <c r="A119" s="10">
        <v>116</v>
      </c>
      <c r="B119" s="14">
        <v>33060101900</v>
      </c>
      <c r="C119" s="12" t="s">
        <v>132</v>
      </c>
      <c r="D119" s="12"/>
      <c r="E119" s="12"/>
      <c r="F119" s="11" t="s">
        <v>15</v>
      </c>
      <c r="G119" s="10">
        <v>246</v>
      </c>
      <c r="H119" s="12"/>
    </row>
    <row r="120" spans="1:8">
      <c r="A120" s="10">
        <v>117</v>
      </c>
      <c r="B120" s="14">
        <v>33060102001</v>
      </c>
      <c r="C120" s="12" t="s">
        <v>133</v>
      </c>
      <c r="D120" s="12" t="str">
        <f>VLOOKUP(B120,[1]临床诊疗!$B$1524:$J$4377,3,0)</f>
        <v>不含另外部位取材</v>
      </c>
      <c r="E120" s="12"/>
      <c r="F120" s="11" t="s">
        <v>15</v>
      </c>
      <c r="G120" s="10">
        <v>1784</v>
      </c>
      <c r="H120" s="12"/>
    </row>
    <row r="121" spans="1:8">
      <c r="A121" s="10">
        <v>118</v>
      </c>
      <c r="B121" s="14">
        <v>33060102300</v>
      </c>
      <c r="C121" s="12" t="s">
        <v>134</v>
      </c>
      <c r="D121" s="12"/>
      <c r="E121" s="12"/>
      <c r="F121" s="11" t="s">
        <v>15</v>
      </c>
      <c r="G121" s="10">
        <v>947</v>
      </c>
      <c r="H121" s="12"/>
    </row>
    <row r="122" spans="1:8">
      <c r="A122" s="10">
        <v>119</v>
      </c>
      <c r="B122" s="14">
        <v>33060102400</v>
      </c>
      <c r="C122" s="12" t="s">
        <v>135</v>
      </c>
      <c r="D122" s="12"/>
      <c r="E122" s="12"/>
      <c r="F122" s="11" t="s">
        <v>15</v>
      </c>
      <c r="G122" s="17">
        <v>1205</v>
      </c>
      <c r="H122" s="12"/>
    </row>
    <row r="123" spans="1:8">
      <c r="A123" s="10">
        <v>120</v>
      </c>
      <c r="B123" s="14">
        <v>33060102700</v>
      </c>
      <c r="C123" s="12" t="s">
        <v>136</v>
      </c>
      <c r="D123" s="12"/>
      <c r="E123" s="12"/>
      <c r="F123" s="11" t="s">
        <v>15</v>
      </c>
      <c r="G123" s="10">
        <v>615</v>
      </c>
      <c r="H123" s="12"/>
    </row>
    <row r="124" spans="1:8">
      <c r="A124" s="10">
        <v>121</v>
      </c>
      <c r="B124" s="14">
        <v>33060200300</v>
      </c>
      <c r="C124" s="12" t="s">
        <v>137</v>
      </c>
      <c r="D124" s="12"/>
      <c r="E124" s="12"/>
      <c r="F124" s="11" t="s">
        <v>15</v>
      </c>
      <c r="G124" s="10">
        <v>652</v>
      </c>
      <c r="H124" s="12"/>
    </row>
    <row r="125" spans="1:8">
      <c r="A125" s="10">
        <v>122</v>
      </c>
      <c r="B125" s="14">
        <v>33060200500</v>
      </c>
      <c r="C125" s="12" t="s">
        <v>138</v>
      </c>
      <c r="D125" s="12"/>
      <c r="E125" s="12"/>
      <c r="F125" s="11" t="s">
        <v>15</v>
      </c>
      <c r="G125" s="10">
        <v>1107</v>
      </c>
      <c r="H125" s="12"/>
    </row>
    <row r="126" spans="1:8">
      <c r="A126" s="10">
        <v>123</v>
      </c>
      <c r="B126" s="14">
        <v>33060200900</v>
      </c>
      <c r="C126" s="12" t="s">
        <v>139</v>
      </c>
      <c r="D126" s="12"/>
      <c r="E126" s="12"/>
      <c r="F126" s="11" t="s">
        <v>15</v>
      </c>
      <c r="G126" s="17">
        <v>550</v>
      </c>
      <c r="H126" s="12"/>
    </row>
    <row r="127" spans="1:8">
      <c r="A127" s="10">
        <v>124</v>
      </c>
      <c r="B127" s="14">
        <v>33060300200</v>
      </c>
      <c r="C127" s="12" t="s">
        <v>140</v>
      </c>
      <c r="D127" s="12"/>
      <c r="E127" s="12"/>
      <c r="F127" s="11" t="s">
        <v>15</v>
      </c>
      <c r="G127" s="17">
        <v>2849</v>
      </c>
      <c r="H127" s="12"/>
    </row>
    <row r="128" spans="1:8">
      <c r="A128" s="10">
        <v>125</v>
      </c>
      <c r="B128" s="14">
        <v>33060300700</v>
      </c>
      <c r="C128" s="12" t="s">
        <v>141</v>
      </c>
      <c r="D128" s="12"/>
      <c r="E128" s="12"/>
      <c r="F128" s="11" t="s">
        <v>15</v>
      </c>
      <c r="G128" s="17">
        <v>2849</v>
      </c>
      <c r="H128" s="12"/>
    </row>
    <row r="129" ht="60" spans="1:8">
      <c r="A129" s="10">
        <v>126</v>
      </c>
      <c r="B129" s="14">
        <v>33060400900</v>
      </c>
      <c r="C129" s="12" t="s">
        <v>142</v>
      </c>
      <c r="D129" s="12" t="str">
        <f>VLOOKUP(B129,[1]临床诊疗!$B$1524:$J$4377,3,0)</f>
        <v>含准备受植区拔除供体牙、植入、缝合、固定；不含异体材料的保存、 塑形及消毒、拔除异位供体牙</v>
      </c>
      <c r="E129" s="12" t="str">
        <f>VLOOKUP(B129,[1]临床诊疗!$B$1524:$J$4377,4,0)</f>
        <v>结扎固定材料</v>
      </c>
      <c r="F129" s="11" t="s">
        <v>143</v>
      </c>
      <c r="G129" s="10">
        <v>253</v>
      </c>
      <c r="H129" s="12"/>
    </row>
    <row r="130" ht="60" spans="1:8">
      <c r="A130" s="10">
        <v>127</v>
      </c>
      <c r="B130" s="14">
        <v>33060400901</v>
      </c>
      <c r="C130" s="12" t="s">
        <v>144</v>
      </c>
      <c r="D130" s="12" t="str">
        <f>VLOOKUP(B130,[1]临床诊疗!$B$1524:$J$4377,3,0)</f>
        <v>含准备受植区拔除供体牙、植入、缝合、固定；不含异体材料的保存、 塑形及消毒、拔除异位供体牙</v>
      </c>
      <c r="E130" s="12" t="str">
        <f>VLOOKUP(B130,[1]临床诊疗!$B$1524:$J$4377,4,0)</f>
        <v>结扎固定材料</v>
      </c>
      <c r="F130" s="11" t="s">
        <v>143</v>
      </c>
      <c r="G130" s="10">
        <v>253</v>
      </c>
      <c r="H130" s="12"/>
    </row>
    <row r="131" spans="1:8">
      <c r="A131" s="10">
        <v>128</v>
      </c>
      <c r="B131" s="14">
        <v>33060401100</v>
      </c>
      <c r="C131" s="12" t="s">
        <v>145</v>
      </c>
      <c r="D131" s="12" t="str">
        <f>VLOOKUP(B131,[1]临床诊疗!$B$1524:$J$4377,3,0)</f>
        <v>不含取骨术、取皮术</v>
      </c>
      <c r="E131" s="12" t="str">
        <f>VLOOKUP(B131,[1]临床诊疗!$B$1524:$J$4377,4,0)</f>
        <v>人工材料模型、模板</v>
      </c>
      <c r="F131" s="11" t="s">
        <v>143</v>
      </c>
      <c r="G131" s="10">
        <v>253</v>
      </c>
      <c r="H131" s="12"/>
    </row>
    <row r="132" ht="36" spans="1:8">
      <c r="A132" s="10">
        <v>129</v>
      </c>
      <c r="B132" s="14">
        <v>33060502600</v>
      </c>
      <c r="C132" s="12" t="s">
        <v>146</v>
      </c>
      <c r="D132" s="12" t="str">
        <f>VLOOKUP(B132,[1]临床诊疗!$B$1524:$J$4377,3,0)</f>
        <v>指颧骨、颧弓手术；含异常骨组织切除及邻近软组织成形术</v>
      </c>
      <c r="E132" s="12"/>
      <c r="F132" s="11" t="s">
        <v>15</v>
      </c>
      <c r="G132" s="10">
        <v>1518</v>
      </c>
      <c r="H132" s="12"/>
    </row>
    <row r="133" ht="24" spans="1:8">
      <c r="A133" s="10">
        <v>130</v>
      </c>
      <c r="B133" s="14">
        <v>33060601300</v>
      </c>
      <c r="C133" s="12" t="s">
        <v>147</v>
      </c>
      <c r="D133" s="12" t="str">
        <f>VLOOKUP(B133,[1]临床诊疗!$B$1524:$J$4377,3,0)</f>
        <v>含犁骨瓣成形及硬腭前部裂隙关闭 </v>
      </c>
      <c r="E133" s="12"/>
      <c r="F133" s="11" t="s">
        <v>15</v>
      </c>
      <c r="G133" s="10">
        <v>449</v>
      </c>
      <c r="H133" s="12"/>
    </row>
    <row r="134" ht="36" spans="1:8">
      <c r="A134" s="10">
        <v>131</v>
      </c>
      <c r="B134" s="14">
        <v>33060601600</v>
      </c>
      <c r="C134" s="12" t="s">
        <v>148</v>
      </c>
      <c r="D134" s="12" t="str">
        <f>VLOOKUP(B134,[1]临床诊疗!$B$1524:$J$4377,3,0)</f>
        <v>含单侧完全性腭裂修复术、硬腭鼻腔面犁骨瓣修复术</v>
      </c>
      <c r="E134" s="12"/>
      <c r="F134" s="11" t="s">
        <v>15</v>
      </c>
      <c r="G134" s="10">
        <v>1507</v>
      </c>
      <c r="H134" s="12"/>
    </row>
    <row r="135" ht="36" spans="1:8">
      <c r="A135" s="10">
        <v>132</v>
      </c>
      <c r="B135" s="14">
        <v>33060601601</v>
      </c>
      <c r="C135" s="12" t="s">
        <v>149</v>
      </c>
      <c r="D135" s="12" t="str">
        <f>VLOOKUP(B135,[1]临床诊疗!$B$1524:$J$4377,3,0)</f>
        <v>含单侧完全性腭裂修复术、硬腭鼻腔面犁骨瓣修复术</v>
      </c>
      <c r="E135" s="12"/>
      <c r="F135" s="11" t="s">
        <v>15</v>
      </c>
      <c r="G135" s="10">
        <v>1737</v>
      </c>
      <c r="H135" s="12"/>
    </row>
    <row r="136" ht="48" spans="1:8">
      <c r="A136" s="10">
        <v>133</v>
      </c>
      <c r="B136" s="14">
        <v>33060700400</v>
      </c>
      <c r="C136" s="12" t="s">
        <v>150</v>
      </c>
      <c r="D136" s="12" t="str">
        <f>VLOOKUP(B136,[1]临床诊疗!$B$1524:$J$4377,3,0)</f>
        <v>含上颌前部或后部截骨术、骨内坚固内固定术、植骨术；不含骨切取</v>
      </c>
      <c r="E136" s="12" t="str">
        <f>VLOOKUP(B136,[1]临床诊疗!$B$1524:$J$4377,4,0)</f>
        <v>特殊材料</v>
      </c>
      <c r="F136" s="11" t="s">
        <v>15</v>
      </c>
      <c r="G136" s="10">
        <v>1518</v>
      </c>
      <c r="H136" s="12"/>
    </row>
    <row r="137" ht="48" spans="1:8">
      <c r="A137" s="10">
        <v>134</v>
      </c>
      <c r="B137" s="14">
        <v>33060700401</v>
      </c>
      <c r="C137" s="12" t="s">
        <v>151</v>
      </c>
      <c r="D137" s="12" t="str">
        <f>VLOOKUP(B137,[1]临床诊疗!$B$1524:$J$4377,3,0)</f>
        <v>含上颌前部或后部截骨术、骨内坚固内固定术、植骨术；不含骨切取</v>
      </c>
      <c r="E137" s="12" t="str">
        <f>VLOOKUP(B137,[1]临床诊疗!$B$1524:$J$4377,4,0)</f>
        <v>特殊材料</v>
      </c>
      <c r="F137" s="11" t="s">
        <v>15</v>
      </c>
      <c r="G137" s="10">
        <v>3036</v>
      </c>
      <c r="H137" s="12"/>
    </row>
    <row r="138" ht="48" spans="1:8">
      <c r="A138" s="10">
        <v>135</v>
      </c>
      <c r="B138" s="14">
        <v>33060701100</v>
      </c>
      <c r="C138" s="12" t="s">
        <v>152</v>
      </c>
      <c r="D138" s="12" t="str">
        <f>VLOOKUP(B138,[1]临床诊疗!$B$1524:$J$4377,3,0)</f>
        <v>含各种不同改良的颏部截骨术、骨内坚固内固定术、植骨术；不含骨切取</v>
      </c>
      <c r="E138" s="12" t="str">
        <f>VLOOKUP(B138,[1]临床诊疗!$B$1524:$J$4377,4,0)</f>
        <v>特殊材料</v>
      </c>
      <c r="F138" s="11" t="s">
        <v>15</v>
      </c>
      <c r="G138" s="10">
        <v>759</v>
      </c>
      <c r="H138" s="12"/>
    </row>
    <row r="139" ht="72" spans="1:8">
      <c r="A139" s="10">
        <v>136</v>
      </c>
      <c r="B139" s="14">
        <v>33060701200</v>
      </c>
      <c r="C139" s="12" t="s">
        <v>153</v>
      </c>
      <c r="D139" s="12" t="str">
        <f>VLOOKUP(B139,[1]临床诊疗!$B$1524:$J$4377,3,0)</f>
        <v>含颏部各种类型的截骨前徙、舌骨下肌群切断、舌骨阔筋膜悬吊术、骨内坚固内固定术、植骨术；不含骨切取、取阔筋膜术</v>
      </c>
      <c r="E139" s="12" t="str">
        <f>VLOOKUP(B139,[1]临床诊疗!$B$1524:$J$4377,4,0)</f>
        <v>特殊材料</v>
      </c>
      <c r="F139" s="11" t="s">
        <v>15</v>
      </c>
      <c r="G139" s="10">
        <v>759</v>
      </c>
      <c r="H139" s="12"/>
    </row>
    <row r="140" ht="48" spans="1:8">
      <c r="A140" s="10">
        <v>137</v>
      </c>
      <c r="B140" s="14">
        <v>33060800701</v>
      </c>
      <c r="C140" s="12" t="s">
        <v>154</v>
      </c>
      <c r="D140" s="12" t="str">
        <f>VLOOKUP(B140,[1]临床诊疗!$B$1524:$J$4377,3,0)</f>
        <v>含髁状突摘除或复位、内固定、升支截骨和关节成形、颌间固定</v>
      </c>
      <c r="E140" s="12"/>
      <c r="F140" s="11" t="s">
        <v>15</v>
      </c>
      <c r="G140" s="10">
        <v>1771</v>
      </c>
      <c r="H140" s="12"/>
    </row>
    <row r="141" ht="24" spans="1:8">
      <c r="A141" s="10">
        <v>138</v>
      </c>
      <c r="B141" s="14">
        <v>33060801500</v>
      </c>
      <c r="C141" s="12" t="s">
        <v>155</v>
      </c>
      <c r="D141" s="12" t="str">
        <f>VLOOKUP(B141,[1]临床诊疗!$B$1524:$J$4377,3,0)</f>
        <v>含眶底探查和修复</v>
      </c>
      <c r="E141" s="12"/>
      <c r="F141" s="11" t="s">
        <v>15</v>
      </c>
      <c r="G141" s="10">
        <v>828</v>
      </c>
      <c r="H141" s="12"/>
    </row>
    <row r="142" ht="24" spans="1:8">
      <c r="A142" s="10">
        <v>139</v>
      </c>
      <c r="B142" s="14">
        <v>33060801600</v>
      </c>
      <c r="C142" s="12" t="s">
        <v>156</v>
      </c>
      <c r="D142" s="12" t="str">
        <f>VLOOKUP(B142,[1]临床诊疗!$B$1524:$J$4377,3,0)</f>
        <v>含自体植骨；不含取骨术</v>
      </c>
      <c r="E142" s="12"/>
      <c r="F142" s="11" t="s">
        <v>15</v>
      </c>
      <c r="G142" s="10">
        <v>759</v>
      </c>
      <c r="H142" s="12"/>
    </row>
    <row r="143" ht="24" spans="1:8">
      <c r="A143" s="10">
        <v>140</v>
      </c>
      <c r="B143" s="14">
        <v>33060801601</v>
      </c>
      <c r="C143" s="12" t="s">
        <v>157</v>
      </c>
      <c r="D143" s="12" t="str">
        <f>VLOOKUP(B143,[1]临床诊疗!$B$1524:$J$4377,3,0)</f>
        <v>含自体植骨；不含取骨术</v>
      </c>
      <c r="E143" s="12"/>
      <c r="F143" s="11" t="s">
        <v>15</v>
      </c>
      <c r="G143" s="10">
        <v>1518</v>
      </c>
      <c r="H143" s="12"/>
    </row>
    <row r="144" ht="36" spans="1:8">
      <c r="A144" s="10">
        <v>141</v>
      </c>
      <c r="B144" s="14">
        <v>33060802600</v>
      </c>
      <c r="C144" s="12" t="s">
        <v>158</v>
      </c>
      <c r="D144" s="12" t="str">
        <f>VLOOKUP(B144,[1]临床诊疗!$B$1524:$J$4377,3,0)</f>
        <v>含颌间固定和邻位皮瓣修复,自体骨、异体骨、异种骨移植</v>
      </c>
      <c r="E144" s="12"/>
      <c r="F144" s="11" t="s">
        <v>15</v>
      </c>
      <c r="G144" s="10">
        <v>1898</v>
      </c>
      <c r="H144" s="12"/>
    </row>
    <row r="145" ht="36" spans="1:8">
      <c r="A145" s="10">
        <v>142</v>
      </c>
      <c r="B145" s="14">
        <v>33060802601</v>
      </c>
      <c r="C145" s="12" t="s">
        <v>159</v>
      </c>
      <c r="D145" s="12" t="str">
        <f>VLOOKUP(B145,[1]临床诊疗!$B$1524:$J$4377,3,0)</f>
        <v>含颌间固定和邻位皮瓣修复,自体骨、异体骨、异种骨移植</v>
      </c>
      <c r="E145" s="12"/>
      <c r="F145" s="11" t="s">
        <v>15</v>
      </c>
      <c r="G145" s="10">
        <v>3795</v>
      </c>
      <c r="H145" s="12"/>
    </row>
    <row r="146" spans="1:8">
      <c r="A146" s="10">
        <v>143</v>
      </c>
      <c r="B146" s="14">
        <v>33061000300</v>
      </c>
      <c r="C146" s="12" t="s">
        <v>160</v>
      </c>
      <c r="D146" s="12"/>
      <c r="E146" s="12"/>
      <c r="F146" s="11" t="s">
        <v>15</v>
      </c>
      <c r="G146" s="17">
        <v>407</v>
      </c>
      <c r="H146" s="12"/>
    </row>
    <row r="147" spans="1:8">
      <c r="A147" s="10">
        <v>144</v>
      </c>
      <c r="B147" s="14">
        <v>33061100700</v>
      </c>
      <c r="C147" s="12" t="s">
        <v>161</v>
      </c>
      <c r="D147" s="12"/>
      <c r="E147" s="12"/>
      <c r="F147" s="11" t="s">
        <v>15</v>
      </c>
      <c r="G147" s="17">
        <v>2687</v>
      </c>
      <c r="H147" s="12"/>
    </row>
    <row r="148" spans="1:8">
      <c r="A148" s="10">
        <v>145</v>
      </c>
      <c r="B148" s="14">
        <v>33061100900</v>
      </c>
      <c r="C148" s="12" t="s">
        <v>162</v>
      </c>
      <c r="D148" s="12"/>
      <c r="E148" s="12"/>
      <c r="F148" s="11" t="s">
        <v>15</v>
      </c>
      <c r="G148" s="17">
        <v>3564</v>
      </c>
      <c r="H148" s="12"/>
    </row>
    <row r="149" spans="1:8">
      <c r="A149" s="10">
        <v>146</v>
      </c>
      <c r="B149" s="14">
        <v>33070100200</v>
      </c>
      <c r="C149" s="12" t="s">
        <v>163</v>
      </c>
      <c r="D149" s="12"/>
      <c r="E149" s="12"/>
      <c r="F149" s="11" t="s">
        <v>15</v>
      </c>
      <c r="G149" s="17">
        <v>1624</v>
      </c>
      <c r="H149" s="12"/>
    </row>
    <row r="150" spans="1:8">
      <c r="A150" s="10">
        <v>147</v>
      </c>
      <c r="B150" s="14">
        <v>33070100400</v>
      </c>
      <c r="C150" s="12" t="s">
        <v>164</v>
      </c>
      <c r="D150" s="12"/>
      <c r="E150" s="12"/>
      <c r="F150" s="11" t="s">
        <v>15</v>
      </c>
      <c r="G150" s="17">
        <v>528</v>
      </c>
      <c r="H150" s="12"/>
    </row>
    <row r="151" spans="1:8">
      <c r="A151" s="10">
        <v>148</v>
      </c>
      <c r="B151" s="14">
        <v>33070100700</v>
      </c>
      <c r="C151" s="12" t="s">
        <v>165</v>
      </c>
      <c r="D151" s="12"/>
      <c r="E151" s="12"/>
      <c r="F151" s="11" t="s">
        <v>15</v>
      </c>
      <c r="G151" s="17">
        <v>3011</v>
      </c>
      <c r="H151" s="12"/>
    </row>
    <row r="152" ht="24" spans="1:8">
      <c r="A152" s="10">
        <v>149</v>
      </c>
      <c r="B152" s="14">
        <v>33070101300</v>
      </c>
      <c r="C152" s="12" t="s">
        <v>166</v>
      </c>
      <c r="D152" s="12"/>
      <c r="E152" s="12"/>
      <c r="F152" s="11" t="s">
        <v>15</v>
      </c>
      <c r="G152" s="17">
        <v>2228</v>
      </c>
      <c r="H152" s="12"/>
    </row>
    <row r="153" ht="24" spans="1:8">
      <c r="A153" s="10">
        <v>150</v>
      </c>
      <c r="B153" s="14">
        <v>33070101600</v>
      </c>
      <c r="C153" s="12" t="s">
        <v>167</v>
      </c>
      <c r="D153" s="12"/>
      <c r="E153" s="12"/>
      <c r="F153" s="11" t="s">
        <v>15</v>
      </c>
      <c r="G153" s="10">
        <v>5940</v>
      </c>
      <c r="H153" s="12"/>
    </row>
    <row r="154" spans="1:8">
      <c r="A154" s="10">
        <v>151</v>
      </c>
      <c r="B154" s="14">
        <v>33070101800</v>
      </c>
      <c r="C154" s="12" t="s">
        <v>168</v>
      </c>
      <c r="D154" s="12"/>
      <c r="E154" s="12"/>
      <c r="F154" s="11" t="s">
        <v>15</v>
      </c>
      <c r="G154" s="10">
        <v>2153</v>
      </c>
      <c r="H154" s="12"/>
    </row>
    <row r="155" spans="1:8">
      <c r="A155" s="10">
        <v>152</v>
      </c>
      <c r="B155" s="14">
        <v>33070101900</v>
      </c>
      <c r="C155" s="12" t="s">
        <v>169</v>
      </c>
      <c r="D155" s="12"/>
      <c r="E155" s="12"/>
      <c r="F155" s="11" t="s">
        <v>15</v>
      </c>
      <c r="G155" s="10">
        <v>2583</v>
      </c>
      <c r="H155" s="12"/>
    </row>
    <row r="156" spans="1:8">
      <c r="A156" s="10">
        <v>153</v>
      </c>
      <c r="B156" s="14">
        <v>33070102000</v>
      </c>
      <c r="C156" s="12" t="s">
        <v>170</v>
      </c>
      <c r="D156" s="12"/>
      <c r="E156" s="12"/>
      <c r="F156" s="11" t="s">
        <v>15</v>
      </c>
      <c r="G156" s="10">
        <v>2706</v>
      </c>
      <c r="H156" s="12"/>
    </row>
    <row r="157" spans="1:8">
      <c r="A157" s="10">
        <v>154</v>
      </c>
      <c r="B157" s="14">
        <v>33070102300</v>
      </c>
      <c r="C157" s="12" t="s">
        <v>171</v>
      </c>
      <c r="D157" s="12"/>
      <c r="E157" s="12"/>
      <c r="F157" s="11" t="s">
        <v>15</v>
      </c>
      <c r="G157" s="10">
        <v>1784</v>
      </c>
      <c r="H157" s="12"/>
    </row>
    <row r="158" spans="1:8">
      <c r="A158" s="10">
        <v>155</v>
      </c>
      <c r="B158" s="14">
        <v>33070102600</v>
      </c>
      <c r="C158" s="12" t="s">
        <v>172</v>
      </c>
      <c r="D158" s="12"/>
      <c r="E158" s="12"/>
      <c r="F158" s="11" t="s">
        <v>15</v>
      </c>
      <c r="G158" s="10">
        <v>1907</v>
      </c>
      <c r="H158" s="12"/>
    </row>
    <row r="159" spans="1:8">
      <c r="A159" s="10">
        <v>156</v>
      </c>
      <c r="B159" s="14">
        <v>33070102700</v>
      </c>
      <c r="C159" s="12" t="s">
        <v>173</v>
      </c>
      <c r="D159" s="12"/>
      <c r="E159" s="12"/>
      <c r="F159" s="11" t="s">
        <v>15</v>
      </c>
      <c r="G159" s="10">
        <v>2657</v>
      </c>
      <c r="H159" s="12"/>
    </row>
    <row r="160" spans="1:8">
      <c r="A160" s="10">
        <v>157</v>
      </c>
      <c r="B160" s="14">
        <v>33070102800</v>
      </c>
      <c r="C160" s="12" t="s">
        <v>174</v>
      </c>
      <c r="D160" s="12"/>
      <c r="E160" s="12"/>
      <c r="F160" s="11" t="s">
        <v>15</v>
      </c>
      <c r="G160" s="10">
        <v>1353</v>
      </c>
      <c r="H160" s="12"/>
    </row>
    <row r="161" spans="1:8">
      <c r="A161" s="10">
        <v>158</v>
      </c>
      <c r="B161" s="14">
        <v>33070102900</v>
      </c>
      <c r="C161" s="12" t="s">
        <v>175</v>
      </c>
      <c r="D161" s="12" t="str">
        <f>VLOOKUP(B161,[1]临床诊疗!$B$1524:$J$4377,3,0)</f>
        <v>不含其他部分取材</v>
      </c>
      <c r="E161" s="12"/>
      <c r="F161" s="11" t="s">
        <v>15</v>
      </c>
      <c r="G161" s="10">
        <v>1894</v>
      </c>
      <c r="H161" s="12"/>
    </row>
    <row r="162" spans="1:8">
      <c r="A162" s="10">
        <v>159</v>
      </c>
      <c r="B162" s="14">
        <v>33070103000</v>
      </c>
      <c r="C162" s="12" t="s">
        <v>176</v>
      </c>
      <c r="D162" s="12"/>
      <c r="E162" s="12"/>
      <c r="F162" s="11" t="s">
        <v>15</v>
      </c>
      <c r="G162" s="10">
        <v>935</v>
      </c>
      <c r="H162" s="12"/>
    </row>
    <row r="163" spans="1:8">
      <c r="A163" s="10">
        <v>160</v>
      </c>
      <c r="B163" s="14">
        <v>33070103200</v>
      </c>
      <c r="C163" s="12" t="s">
        <v>177</v>
      </c>
      <c r="D163" s="12"/>
      <c r="E163" s="12"/>
      <c r="F163" s="11" t="s">
        <v>15</v>
      </c>
      <c r="G163" s="17">
        <v>319</v>
      </c>
      <c r="H163" s="12"/>
    </row>
    <row r="164" spans="1:8">
      <c r="A164" s="10">
        <v>161</v>
      </c>
      <c r="B164" s="14">
        <v>33070103400</v>
      </c>
      <c r="C164" s="12" t="s">
        <v>178</v>
      </c>
      <c r="D164" s="12"/>
      <c r="E164" s="12"/>
      <c r="F164" s="11" t="s">
        <v>15</v>
      </c>
      <c r="G164" s="10">
        <v>972</v>
      </c>
      <c r="H164" s="12"/>
    </row>
    <row r="165" spans="1:8">
      <c r="A165" s="10">
        <v>162</v>
      </c>
      <c r="B165" s="14">
        <v>33070103500</v>
      </c>
      <c r="C165" s="12" t="s">
        <v>179</v>
      </c>
      <c r="D165" s="12"/>
      <c r="E165" s="12"/>
      <c r="F165" s="11" t="s">
        <v>15</v>
      </c>
      <c r="G165" s="17">
        <v>825</v>
      </c>
      <c r="H165" s="12"/>
    </row>
    <row r="166" spans="1:8">
      <c r="A166" s="10">
        <v>163</v>
      </c>
      <c r="B166" s="14">
        <v>33070103700</v>
      </c>
      <c r="C166" s="12" t="s">
        <v>180</v>
      </c>
      <c r="D166" s="12"/>
      <c r="E166" s="12"/>
      <c r="F166" s="11" t="s">
        <v>15</v>
      </c>
      <c r="G166" s="10">
        <v>1624</v>
      </c>
      <c r="H166" s="12"/>
    </row>
    <row r="167" ht="24" spans="1:8">
      <c r="A167" s="10">
        <v>164</v>
      </c>
      <c r="B167" s="14">
        <v>33070300100</v>
      </c>
      <c r="C167" s="12" t="s">
        <v>181</v>
      </c>
      <c r="D167" s="12" t="str">
        <f>VLOOKUP(B167,[1]临床诊疗!$B$1524:$J$4377,3,0)</f>
        <v>含各种不能切除之胸部肿瘤                                      </v>
      </c>
      <c r="E167" s="12"/>
      <c r="F167" s="11" t="s">
        <v>15</v>
      </c>
      <c r="G167" s="10">
        <v>1353</v>
      </c>
      <c r="H167" s="12"/>
    </row>
    <row r="168" spans="1:8">
      <c r="A168" s="10">
        <v>165</v>
      </c>
      <c r="B168" s="14">
        <v>33070300200</v>
      </c>
      <c r="C168" s="12" t="s">
        <v>182</v>
      </c>
      <c r="D168" s="12"/>
      <c r="E168" s="12" t="str">
        <f>VLOOKUP(B168,[1]临床诊疗!$B$1524:$J$4377,4,0)</f>
        <v>射频导管（针）</v>
      </c>
      <c r="F168" s="11" t="s">
        <v>15</v>
      </c>
      <c r="G168" s="10">
        <v>1353</v>
      </c>
      <c r="H168" s="12"/>
    </row>
    <row r="169" spans="1:8">
      <c r="A169" s="10">
        <v>166</v>
      </c>
      <c r="B169" s="14">
        <v>33070300201</v>
      </c>
      <c r="C169" s="12" t="s">
        <v>183</v>
      </c>
      <c r="D169" s="12"/>
      <c r="E169" s="12" t="str">
        <f>VLOOKUP(B169,[1]临床诊疗!$B$1524:$J$4377,4,0)</f>
        <v>射频导管（针）</v>
      </c>
      <c r="F169" s="11" t="s">
        <v>15</v>
      </c>
      <c r="G169" s="10">
        <v>1353</v>
      </c>
      <c r="H169" s="12"/>
    </row>
    <row r="170" spans="1:8">
      <c r="A170" s="10">
        <v>167</v>
      </c>
      <c r="B170" s="14">
        <v>33070300202</v>
      </c>
      <c r="C170" s="12" t="s">
        <v>184</v>
      </c>
      <c r="D170" s="12"/>
      <c r="E170" s="12" t="str">
        <f>VLOOKUP(B170,[1]临床诊疗!$B$1524:$J$4377,4,0)</f>
        <v>射频导管（针）</v>
      </c>
      <c r="F170" s="11" t="s">
        <v>15</v>
      </c>
      <c r="G170" s="10">
        <v>1353</v>
      </c>
      <c r="H170" s="12"/>
    </row>
    <row r="171" ht="24" spans="1:8">
      <c r="A171" s="10">
        <v>168</v>
      </c>
      <c r="B171" s="14">
        <v>33070300500</v>
      </c>
      <c r="C171" s="12" t="s">
        <v>185</v>
      </c>
      <c r="D171" s="12" t="str">
        <f>VLOOKUP(B171,[1]临床诊疗!$B$1524:$J$4377,3,0)</f>
        <v>含肋骨切除及部分胸改术</v>
      </c>
      <c r="E171" s="12"/>
      <c r="F171" s="11" t="s">
        <v>15</v>
      </c>
      <c r="G171" s="17">
        <v>1210</v>
      </c>
      <c r="H171" s="12"/>
    </row>
    <row r="172" spans="1:8">
      <c r="A172" s="10">
        <v>169</v>
      </c>
      <c r="B172" s="14">
        <v>33070300700</v>
      </c>
      <c r="C172" s="12" t="s">
        <v>186</v>
      </c>
      <c r="D172" s="12" t="str">
        <f>VLOOKUP(B172,[1]临床诊疗!$B$1524:$J$4377,3,0)</f>
        <v>含肋软骨制备  </v>
      </c>
      <c r="E172" s="12"/>
      <c r="F172" s="11" t="s">
        <v>15</v>
      </c>
      <c r="G172" s="17">
        <v>726</v>
      </c>
      <c r="H172" s="12"/>
    </row>
    <row r="173" ht="24" spans="1:8">
      <c r="A173" s="10">
        <v>170</v>
      </c>
      <c r="B173" s="14">
        <v>33070301800</v>
      </c>
      <c r="C173" s="12" t="s">
        <v>187</v>
      </c>
      <c r="D173" s="12" t="str">
        <f>VLOOKUP(B173,[1]临床诊疗!$B$1524:$J$4377,3,0)</f>
        <v>含脓胸清除及开腹大网膜游离</v>
      </c>
      <c r="E173" s="12" t="str">
        <f>VLOOKUP(B173,[1]临床诊疗!$B$1524:$J$4377,4,0)</f>
        <v> </v>
      </c>
      <c r="F173" s="11" t="s">
        <v>15</v>
      </c>
      <c r="G173" s="10">
        <v>2165</v>
      </c>
      <c r="H173" s="12"/>
    </row>
    <row r="174" spans="1:8">
      <c r="A174" s="10">
        <v>171</v>
      </c>
      <c r="B174" s="14">
        <v>33070302700</v>
      </c>
      <c r="C174" s="12" t="s">
        <v>188</v>
      </c>
      <c r="D174" s="12"/>
      <c r="E174" s="12"/>
      <c r="F174" s="11" t="s">
        <v>15</v>
      </c>
      <c r="G174" s="17">
        <v>253</v>
      </c>
      <c r="H174" s="12"/>
    </row>
    <row r="175" spans="1:8">
      <c r="A175" s="10">
        <v>172</v>
      </c>
      <c r="B175" s="14">
        <v>33070302900</v>
      </c>
      <c r="C175" s="12" t="s">
        <v>189</v>
      </c>
      <c r="D175" s="12"/>
      <c r="E175" s="12"/>
      <c r="F175" s="11" t="s">
        <v>15</v>
      </c>
      <c r="G175" s="10">
        <v>1624</v>
      </c>
      <c r="H175" s="12"/>
    </row>
    <row r="176" spans="1:8">
      <c r="A176" s="10">
        <v>173</v>
      </c>
      <c r="B176" s="14">
        <v>33070302901</v>
      </c>
      <c r="C176" s="12" t="s">
        <v>190</v>
      </c>
      <c r="D176" s="12"/>
      <c r="E176" s="12"/>
      <c r="F176" s="11" t="s">
        <v>15</v>
      </c>
      <c r="G176" s="10">
        <v>1624</v>
      </c>
      <c r="H176" s="12"/>
    </row>
    <row r="177" spans="1:8">
      <c r="A177" s="10">
        <v>174</v>
      </c>
      <c r="B177" s="14">
        <v>33070302902</v>
      </c>
      <c r="C177" s="12" t="s">
        <v>191</v>
      </c>
      <c r="D177" s="12"/>
      <c r="E177" s="12"/>
      <c r="F177" s="11" t="s">
        <v>15</v>
      </c>
      <c r="G177" s="10">
        <v>1624</v>
      </c>
      <c r="H177" s="12"/>
    </row>
    <row r="178" spans="1:8">
      <c r="A178" s="10">
        <v>175</v>
      </c>
      <c r="B178" s="14">
        <v>33070303100</v>
      </c>
      <c r="C178" s="12" t="s">
        <v>192</v>
      </c>
      <c r="D178" s="12"/>
      <c r="E178" s="12"/>
      <c r="F178" s="11" t="s">
        <v>15</v>
      </c>
      <c r="G178" s="17">
        <v>660</v>
      </c>
      <c r="H178" s="12"/>
    </row>
    <row r="179" spans="1:8">
      <c r="A179" s="10">
        <v>176</v>
      </c>
      <c r="B179" s="14">
        <v>33070303101</v>
      </c>
      <c r="C179" s="12" t="s">
        <v>193</v>
      </c>
      <c r="D179" s="12"/>
      <c r="E179" s="12"/>
      <c r="F179" s="11" t="s">
        <v>15</v>
      </c>
      <c r="G179" s="17">
        <v>660</v>
      </c>
      <c r="H179" s="12"/>
    </row>
    <row r="180" spans="1:8">
      <c r="A180" s="10">
        <v>177</v>
      </c>
      <c r="B180" s="14">
        <v>33080101101</v>
      </c>
      <c r="C180" s="12" t="s">
        <v>194</v>
      </c>
      <c r="D180" s="12"/>
      <c r="E180" s="12"/>
      <c r="F180" s="11" t="s">
        <v>15</v>
      </c>
      <c r="G180" s="10">
        <v>5280</v>
      </c>
      <c r="H180" s="12"/>
    </row>
    <row r="181" spans="1:8">
      <c r="A181" s="10">
        <v>178</v>
      </c>
      <c r="B181" s="14">
        <v>33080201200</v>
      </c>
      <c r="C181" s="12" t="s">
        <v>195</v>
      </c>
      <c r="D181" s="12"/>
      <c r="E181" s="12"/>
      <c r="F181" s="11" t="s">
        <v>15</v>
      </c>
      <c r="G181" s="10">
        <v>1943</v>
      </c>
      <c r="H181" s="12"/>
    </row>
    <row r="182" spans="1:8">
      <c r="A182" s="10">
        <v>179</v>
      </c>
      <c r="B182" s="14">
        <v>33080300600</v>
      </c>
      <c r="C182" s="12" t="s">
        <v>196</v>
      </c>
      <c r="D182" s="12"/>
      <c r="E182" s="12"/>
      <c r="F182" s="11" t="s">
        <v>15</v>
      </c>
      <c r="G182" s="10">
        <v>1353</v>
      </c>
      <c r="H182" s="12"/>
    </row>
    <row r="183" spans="1:8">
      <c r="A183" s="10">
        <v>180</v>
      </c>
      <c r="B183" s="14">
        <v>33080300601</v>
      </c>
      <c r="C183" s="12" t="s">
        <v>197</v>
      </c>
      <c r="D183" s="12"/>
      <c r="E183" s="12"/>
      <c r="F183" s="11" t="s">
        <v>15</v>
      </c>
      <c r="G183" s="10">
        <v>1353</v>
      </c>
      <c r="H183" s="12"/>
    </row>
    <row r="184" spans="1:8">
      <c r="A184" s="10">
        <v>181</v>
      </c>
      <c r="B184" s="14">
        <v>33080300602</v>
      </c>
      <c r="C184" s="12" t="s">
        <v>198</v>
      </c>
      <c r="D184" s="12"/>
      <c r="E184" s="12"/>
      <c r="F184" s="11" t="s">
        <v>15</v>
      </c>
      <c r="G184" s="10">
        <v>1353</v>
      </c>
      <c r="H184" s="12"/>
    </row>
    <row r="185" spans="1:8">
      <c r="A185" s="10">
        <v>182</v>
      </c>
      <c r="B185" s="14">
        <v>33080300603</v>
      </c>
      <c r="C185" s="12" t="s">
        <v>199</v>
      </c>
      <c r="D185" s="12"/>
      <c r="E185" s="12"/>
      <c r="F185" s="11" t="s">
        <v>15</v>
      </c>
      <c r="G185" s="10">
        <v>1353</v>
      </c>
      <c r="H185" s="12"/>
    </row>
    <row r="186" spans="1:8">
      <c r="A186" s="10">
        <v>183</v>
      </c>
      <c r="B186" s="14">
        <v>33080301800</v>
      </c>
      <c r="C186" s="12" t="s">
        <v>200</v>
      </c>
      <c r="D186" s="12"/>
      <c r="E186" s="12" t="str">
        <f>VLOOKUP(B186,[1]临床诊疗!$B$1524:$J$4377,4,0)</f>
        <v>一次性打孔材料</v>
      </c>
      <c r="F186" s="11" t="s">
        <v>201</v>
      </c>
      <c r="G186" s="10">
        <v>74</v>
      </c>
      <c r="H186" s="12"/>
    </row>
    <row r="187" spans="1:8">
      <c r="A187" s="10">
        <v>184</v>
      </c>
      <c r="B187" s="14">
        <v>33080302001</v>
      </c>
      <c r="C187" s="12" t="s">
        <v>202</v>
      </c>
      <c r="D187" s="12"/>
      <c r="E187" s="12" t="str">
        <f>VLOOKUP(B187,[1]临床诊疗!$B$1524:$J$4377,4,0)</f>
        <v>特殊材料</v>
      </c>
      <c r="F187" s="11" t="s">
        <v>15</v>
      </c>
      <c r="G187" s="10">
        <v>3564</v>
      </c>
      <c r="H187" s="12"/>
    </row>
    <row r="188" ht="24" spans="1:8">
      <c r="A188" s="10">
        <v>185</v>
      </c>
      <c r="B188" s="14">
        <v>33080302800</v>
      </c>
      <c r="C188" s="12" t="s">
        <v>203</v>
      </c>
      <c r="D188" s="12" t="str">
        <f>VLOOKUP(B188,[1]临床诊疗!$B$1524:$J$4377,3,0)</f>
        <v>含动脉－静脉和静脉－静脉转流的操作</v>
      </c>
      <c r="E188" s="12"/>
      <c r="F188" s="11" t="s">
        <v>15</v>
      </c>
      <c r="G188" s="10">
        <v>209</v>
      </c>
      <c r="H188" s="12"/>
    </row>
    <row r="189" spans="1:8">
      <c r="A189" s="10">
        <v>186</v>
      </c>
      <c r="B189" s="14">
        <v>33080302900</v>
      </c>
      <c r="C189" s="12" t="s">
        <v>204</v>
      </c>
      <c r="D189" s="12" t="str">
        <f>VLOOKUP(B189,[1]临床诊疗!$B$1524:$J$4377,3,0)</f>
        <v>不含体表伤口感染</v>
      </c>
      <c r="E189" s="12"/>
      <c r="F189" s="11" t="s">
        <v>15</v>
      </c>
      <c r="G189" s="17">
        <v>726</v>
      </c>
      <c r="H189" s="12"/>
    </row>
    <row r="190" ht="24" spans="1:8">
      <c r="A190" s="10">
        <v>187</v>
      </c>
      <c r="B190" s="14">
        <v>33080303000</v>
      </c>
      <c r="C190" s="12" t="s">
        <v>205</v>
      </c>
      <c r="D190" s="12"/>
      <c r="E190" s="12"/>
      <c r="F190" s="11" t="s">
        <v>206</v>
      </c>
      <c r="G190" s="10">
        <v>1218</v>
      </c>
      <c r="H190" s="12" t="str">
        <f>VLOOKUP(B190,[1]临床诊疗!$B$1524:$J$4377,9,0)</f>
        <v>单位“每吻合”指每吻合口</v>
      </c>
    </row>
    <row r="191" ht="60" spans="1:8">
      <c r="A191" s="10">
        <v>188</v>
      </c>
      <c r="B191" s="14">
        <v>33080390101</v>
      </c>
      <c r="C191" s="12" t="s">
        <v>207</v>
      </c>
      <c r="D191" s="12" t="str">
        <f>VLOOKUP(B191,[1]临床诊疗!$B$1524:$J$4377,3,0)</f>
        <v>指开胸、开腹或开颅后发现结核广泛播散，无法清除时实行的灌注治疗。含手术费</v>
      </c>
      <c r="E191" s="12"/>
      <c r="F191" s="11" t="s">
        <v>15</v>
      </c>
      <c r="G191" s="17">
        <v>1089</v>
      </c>
      <c r="H191" s="12"/>
    </row>
    <row r="192" ht="24" spans="1:8">
      <c r="A192" s="10">
        <v>189</v>
      </c>
      <c r="B192" s="14">
        <v>33080402300</v>
      </c>
      <c r="C192" s="12" t="s">
        <v>208</v>
      </c>
      <c r="D192" s="12"/>
      <c r="E192" s="12" t="str">
        <f>VLOOKUP(B192,[1]临床诊疗!$B$1524:$J$4377,4,0)</f>
        <v>球囊扩张管</v>
      </c>
      <c r="F192" s="11" t="s">
        <v>15</v>
      </c>
      <c r="G192" s="17">
        <v>2800</v>
      </c>
      <c r="H192" s="12"/>
    </row>
    <row r="193" spans="1:8">
      <c r="A193" s="10">
        <v>190</v>
      </c>
      <c r="B193" s="14">
        <v>33080405800</v>
      </c>
      <c r="C193" s="12" t="s">
        <v>209</v>
      </c>
      <c r="D193" s="12"/>
      <c r="E193" s="12"/>
      <c r="F193" s="11" t="s">
        <v>15</v>
      </c>
      <c r="G193" s="10">
        <v>1488</v>
      </c>
      <c r="H193" s="12"/>
    </row>
    <row r="194" spans="1:8">
      <c r="A194" s="10">
        <v>191</v>
      </c>
      <c r="B194" s="14">
        <v>33080405801</v>
      </c>
      <c r="C194" s="12" t="s">
        <v>210</v>
      </c>
      <c r="D194" s="12"/>
      <c r="E194" s="12"/>
      <c r="F194" s="11" t="s">
        <v>15</v>
      </c>
      <c r="G194" s="10">
        <v>1488</v>
      </c>
      <c r="H194" s="12"/>
    </row>
    <row r="195" spans="1:8">
      <c r="A195" s="10">
        <v>192</v>
      </c>
      <c r="B195" s="14">
        <v>33080406401</v>
      </c>
      <c r="C195" s="12" t="s">
        <v>211</v>
      </c>
      <c r="D195" s="12" t="str">
        <f>VLOOKUP(B195,[1]临床诊疗!$B$1524:$J$4377,3,0)</f>
        <v>含交通支结扎术</v>
      </c>
      <c r="E195" s="12"/>
      <c r="F195" s="11" t="s">
        <v>15</v>
      </c>
      <c r="G195" s="17">
        <v>2025</v>
      </c>
      <c r="H195" s="12"/>
    </row>
    <row r="196" ht="24" spans="1:8">
      <c r="A196" s="10">
        <v>193</v>
      </c>
      <c r="B196" s="14">
        <v>33090001200</v>
      </c>
      <c r="C196" s="12" t="s">
        <v>212</v>
      </c>
      <c r="D196" s="12"/>
      <c r="E196" s="12"/>
      <c r="F196" s="11" t="s">
        <v>15</v>
      </c>
      <c r="G196" s="10">
        <v>2386</v>
      </c>
      <c r="H196" s="12"/>
    </row>
    <row r="197" ht="24" spans="1:8">
      <c r="A197" s="10">
        <v>194</v>
      </c>
      <c r="B197" s="14">
        <v>33090001201</v>
      </c>
      <c r="C197" s="12" t="s">
        <v>213</v>
      </c>
      <c r="D197" s="12"/>
      <c r="E197" s="12"/>
      <c r="F197" s="11" t="s">
        <v>15</v>
      </c>
      <c r="G197" s="10">
        <v>4772</v>
      </c>
      <c r="H197" s="12"/>
    </row>
    <row r="198" spans="1:8">
      <c r="A198" s="10">
        <v>195</v>
      </c>
      <c r="B198" s="14">
        <v>33090001400</v>
      </c>
      <c r="C198" s="12" t="s">
        <v>214</v>
      </c>
      <c r="D198" s="12"/>
      <c r="E198" s="12"/>
      <c r="F198" s="11" t="s">
        <v>15</v>
      </c>
      <c r="G198" s="10">
        <v>2386</v>
      </c>
      <c r="H198" s="12"/>
    </row>
    <row r="199" spans="1:8">
      <c r="A199" s="10">
        <v>196</v>
      </c>
      <c r="B199" s="14">
        <v>33090001401</v>
      </c>
      <c r="C199" s="12" t="s">
        <v>215</v>
      </c>
      <c r="D199" s="12"/>
      <c r="E199" s="12"/>
      <c r="F199" s="11" t="s">
        <v>15</v>
      </c>
      <c r="G199" s="10">
        <v>4772</v>
      </c>
      <c r="H199" s="12"/>
    </row>
    <row r="200" spans="1:8">
      <c r="A200" s="10">
        <v>197</v>
      </c>
      <c r="B200" s="14">
        <v>33100100500</v>
      </c>
      <c r="C200" s="12" t="s">
        <v>216</v>
      </c>
      <c r="D200" s="12"/>
      <c r="E200" s="12"/>
      <c r="F200" s="11" t="s">
        <v>15</v>
      </c>
      <c r="G200" s="10">
        <v>1734</v>
      </c>
      <c r="H200" s="12"/>
    </row>
    <row r="201" spans="1:8">
      <c r="A201" s="10">
        <v>198</v>
      </c>
      <c r="B201" s="14">
        <v>33100100600</v>
      </c>
      <c r="C201" s="12" t="s">
        <v>217</v>
      </c>
      <c r="D201" s="12"/>
      <c r="E201" s="12"/>
      <c r="F201" s="11" t="s">
        <v>15</v>
      </c>
      <c r="G201" s="10">
        <v>1734</v>
      </c>
      <c r="H201" s="12"/>
    </row>
    <row r="202" spans="1:8">
      <c r="A202" s="10">
        <v>199</v>
      </c>
      <c r="B202" s="14">
        <v>33100100601</v>
      </c>
      <c r="C202" s="12" t="s">
        <v>218</v>
      </c>
      <c r="D202" s="12"/>
      <c r="E202" s="12"/>
      <c r="F202" s="11" t="s">
        <v>15</v>
      </c>
      <c r="G202" s="10">
        <v>1734</v>
      </c>
      <c r="H202" s="12"/>
    </row>
    <row r="203" spans="1:8">
      <c r="A203" s="10">
        <v>200</v>
      </c>
      <c r="B203" s="14">
        <v>33100101200</v>
      </c>
      <c r="C203" s="12" t="s">
        <v>219</v>
      </c>
      <c r="D203" s="12"/>
      <c r="E203" s="12"/>
      <c r="F203" s="11" t="s">
        <v>15</v>
      </c>
      <c r="G203" s="10">
        <v>7128</v>
      </c>
      <c r="H203" s="12"/>
    </row>
    <row r="204" ht="24" spans="1:8">
      <c r="A204" s="10">
        <v>201</v>
      </c>
      <c r="B204" s="14">
        <v>33100101300</v>
      </c>
      <c r="C204" s="12" t="s">
        <v>220</v>
      </c>
      <c r="D204" s="12"/>
      <c r="E204" s="12"/>
      <c r="F204" s="11" t="s">
        <v>15</v>
      </c>
      <c r="G204" s="10">
        <v>7128</v>
      </c>
      <c r="H204" s="12"/>
    </row>
    <row r="205" spans="1:8">
      <c r="A205" s="10">
        <v>202</v>
      </c>
      <c r="B205" s="14">
        <v>33100200301</v>
      </c>
      <c r="C205" s="12" t="s">
        <v>221</v>
      </c>
      <c r="D205" s="12"/>
      <c r="E205" s="12"/>
      <c r="F205" s="11" t="s">
        <v>15</v>
      </c>
      <c r="G205" s="17">
        <v>3119</v>
      </c>
      <c r="H205" s="12"/>
    </row>
    <row r="206" spans="1:8">
      <c r="A206" s="10">
        <v>203</v>
      </c>
      <c r="B206" s="14">
        <v>33100201000</v>
      </c>
      <c r="C206" s="12" t="s">
        <v>222</v>
      </c>
      <c r="D206" s="12"/>
      <c r="E206" s="12"/>
      <c r="F206" s="11" t="s">
        <v>15</v>
      </c>
      <c r="G206" s="10">
        <v>824</v>
      </c>
      <c r="H206" s="12"/>
    </row>
    <row r="207" spans="1:8">
      <c r="A207" s="10">
        <v>204</v>
      </c>
      <c r="B207" s="14">
        <v>33100201200</v>
      </c>
      <c r="C207" s="12" t="s">
        <v>223</v>
      </c>
      <c r="D207" s="12"/>
      <c r="E207" s="12"/>
      <c r="F207" s="11" t="s">
        <v>15</v>
      </c>
      <c r="G207" s="10">
        <v>1132</v>
      </c>
      <c r="H207" s="12"/>
    </row>
    <row r="208" spans="1:8">
      <c r="A208" s="10">
        <v>205</v>
      </c>
      <c r="B208" s="14">
        <v>33100201201</v>
      </c>
      <c r="C208" s="12" t="s">
        <v>224</v>
      </c>
      <c r="D208" s="12"/>
      <c r="E208" s="12"/>
      <c r="F208" s="11" t="s">
        <v>15</v>
      </c>
      <c r="G208" s="10">
        <v>1132</v>
      </c>
      <c r="H208" s="12"/>
    </row>
    <row r="209" ht="48" spans="1:8">
      <c r="A209" s="10">
        <v>206</v>
      </c>
      <c r="B209" s="14">
        <v>33100300400</v>
      </c>
      <c r="C209" s="12" t="s">
        <v>225</v>
      </c>
      <c r="D209" s="12" t="str">
        <f>VLOOKUP(B209,[1]临床诊疗!$B$1524:$J$4377,3,0)</f>
        <v>含阑尾切除；不含肠扭转、肠坏死切除吻合及其他畸形矫治(憩室切除)</v>
      </c>
      <c r="E209" s="12"/>
      <c r="F209" s="11" t="s">
        <v>15</v>
      </c>
      <c r="G209" s="10">
        <v>1648</v>
      </c>
      <c r="H209" s="12"/>
    </row>
    <row r="210" spans="1:8">
      <c r="A210" s="10">
        <v>207</v>
      </c>
      <c r="B210" s="14">
        <v>33100401700</v>
      </c>
      <c r="C210" s="12" t="s">
        <v>226</v>
      </c>
      <c r="D210" s="12" t="str">
        <f>VLOOKUP(B210,[1]临床诊疗!$B$1524:$J$4377,3,0)</f>
        <v>含切断术</v>
      </c>
      <c r="E210" s="12"/>
      <c r="F210" s="11" t="s">
        <v>15</v>
      </c>
      <c r="G210" s="10">
        <v>1046</v>
      </c>
      <c r="H210" s="12"/>
    </row>
    <row r="211" spans="1:8">
      <c r="A211" s="10">
        <v>208</v>
      </c>
      <c r="B211" s="14">
        <v>33100403000</v>
      </c>
      <c r="C211" s="12" t="s">
        <v>227</v>
      </c>
      <c r="D211" s="12"/>
      <c r="E211" s="12"/>
      <c r="F211" s="11" t="s">
        <v>15</v>
      </c>
      <c r="G211" s="10">
        <v>1697</v>
      </c>
      <c r="H211" s="12"/>
    </row>
    <row r="212" ht="72" spans="1:8">
      <c r="A212" s="10">
        <v>209</v>
      </c>
      <c r="B212" s="14">
        <v>33100403100</v>
      </c>
      <c r="C212" s="12" t="s">
        <v>228</v>
      </c>
      <c r="D212" s="12" t="str">
        <f>VLOOKUP(B212,[1]临床诊疗!$B$1524:$J$4377,3,0)</f>
        <v>含肛门、阴道、尿道成形术(尿道延长术)、回肠阴道再造、泄殖腔扩张擗裂、阴道尿道成形；不含膀胱颈延长紧缩</v>
      </c>
      <c r="E212" s="12"/>
      <c r="F212" s="11" t="s">
        <v>15</v>
      </c>
      <c r="G212" s="10">
        <v>2153</v>
      </c>
      <c r="H212" s="12"/>
    </row>
    <row r="213" spans="1:8">
      <c r="A213" s="10">
        <v>210</v>
      </c>
      <c r="B213" s="14">
        <v>33100403300</v>
      </c>
      <c r="C213" s="12" t="s">
        <v>229</v>
      </c>
      <c r="D213" s="12"/>
      <c r="E213" s="12"/>
      <c r="F213" s="11" t="s">
        <v>15</v>
      </c>
      <c r="G213" s="10">
        <v>996</v>
      </c>
      <c r="H213" s="12"/>
    </row>
    <row r="214" spans="1:8">
      <c r="A214" s="10">
        <v>211</v>
      </c>
      <c r="B214" s="14">
        <v>33100403401</v>
      </c>
      <c r="C214" s="12" t="s">
        <v>230</v>
      </c>
      <c r="D214" s="12"/>
      <c r="E214" s="12"/>
      <c r="F214" s="11" t="s">
        <v>15</v>
      </c>
      <c r="G214" s="10">
        <v>1046</v>
      </c>
      <c r="H214" s="12"/>
    </row>
    <row r="215" spans="1:8">
      <c r="A215" s="10">
        <v>212</v>
      </c>
      <c r="B215" s="14">
        <v>33100500801</v>
      </c>
      <c r="C215" s="12" t="s">
        <v>231</v>
      </c>
      <c r="D215" s="12"/>
      <c r="E215" s="12"/>
      <c r="F215" s="11" t="s">
        <v>15</v>
      </c>
      <c r="G215" s="17">
        <v>787</v>
      </c>
      <c r="H215" s="12"/>
    </row>
    <row r="216" spans="1:8">
      <c r="A216" s="10">
        <v>213</v>
      </c>
      <c r="B216" s="14">
        <v>33100501100</v>
      </c>
      <c r="C216" s="12" t="s">
        <v>232</v>
      </c>
      <c r="D216" s="12"/>
      <c r="E216" s="12"/>
      <c r="F216" s="11" t="s">
        <v>15</v>
      </c>
      <c r="G216" s="10">
        <v>1230</v>
      </c>
      <c r="H216" s="12"/>
    </row>
    <row r="217" spans="1:8">
      <c r="A217" s="10">
        <v>214</v>
      </c>
      <c r="B217" s="14">
        <v>33100501200</v>
      </c>
      <c r="C217" s="12" t="s">
        <v>233</v>
      </c>
      <c r="D217" s="12"/>
      <c r="E217" s="12"/>
      <c r="F217" s="11" t="s">
        <v>15</v>
      </c>
      <c r="G217" s="10">
        <v>1230</v>
      </c>
      <c r="H217" s="12"/>
    </row>
    <row r="218" ht="24" spans="1:8">
      <c r="A218" s="10">
        <v>215</v>
      </c>
      <c r="B218" s="14">
        <v>33100601501</v>
      </c>
      <c r="C218" s="12" t="s">
        <v>234</v>
      </c>
      <c r="D218" s="12"/>
      <c r="E218" s="12"/>
      <c r="F218" s="11" t="s">
        <v>15</v>
      </c>
      <c r="G218" s="17">
        <v>2484</v>
      </c>
      <c r="H218" s="12"/>
    </row>
    <row r="219" spans="1:8">
      <c r="A219" s="10">
        <v>216</v>
      </c>
      <c r="B219" s="14">
        <v>33100701900</v>
      </c>
      <c r="C219" s="12" t="s">
        <v>235</v>
      </c>
      <c r="D219" s="12"/>
      <c r="E219" s="12"/>
      <c r="F219" s="11" t="s">
        <v>15</v>
      </c>
      <c r="G219" s="10">
        <v>3564</v>
      </c>
      <c r="H219" s="12"/>
    </row>
    <row r="220" spans="1:8">
      <c r="A220" s="10">
        <v>217</v>
      </c>
      <c r="B220" s="14">
        <v>33100801000</v>
      </c>
      <c r="C220" s="12" t="s">
        <v>236</v>
      </c>
      <c r="D220" s="12"/>
      <c r="E220" s="12"/>
      <c r="F220" s="11" t="s">
        <v>15</v>
      </c>
      <c r="G220" s="10">
        <v>1870</v>
      </c>
      <c r="H220" s="12"/>
    </row>
    <row r="221" spans="1:8">
      <c r="A221" s="10">
        <v>218</v>
      </c>
      <c r="B221" s="14">
        <v>33100802000</v>
      </c>
      <c r="C221" s="12" t="s">
        <v>237</v>
      </c>
      <c r="D221" s="12"/>
      <c r="E221" s="12"/>
      <c r="F221" s="11" t="s">
        <v>15</v>
      </c>
      <c r="G221" s="10">
        <v>1476</v>
      </c>
      <c r="H221" s="12"/>
    </row>
    <row r="222" spans="1:8">
      <c r="A222" s="10">
        <v>219</v>
      </c>
      <c r="B222" s="14">
        <v>33100802001</v>
      </c>
      <c r="C222" s="12" t="s">
        <v>238</v>
      </c>
      <c r="D222" s="12"/>
      <c r="E222" s="12"/>
      <c r="F222" s="11" t="s">
        <v>15</v>
      </c>
      <c r="G222" s="10">
        <v>1476</v>
      </c>
      <c r="H222" s="12"/>
    </row>
    <row r="223" spans="1:8">
      <c r="A223" s="10">
        <v>220</v>
      </c>
      <c r="B223" s="14">
        <v>33100802100</v>
      </c>
      <c r="C223" s="12" t="s">
        <v>239</v>
      </c>
      <c r="D223" s="12"/>
      <c r="E223" s="12"/>
      <c r="F223" s="11" t="s">
        <v>15</v>
      </c>
      <c r="G223" s="17">
        <v>1320</v>
      </c>
      <c r="H223" s="12"/>
    </row>
    <row r="224" ht="60" spans="1:8">
      <c r="A224" s="10">
        <v>221</v>
      </c>
      <c r="B224" s="14">
        <v>33100802401</v>
      </c>
      <c r="C224" s="12" t="s">
        <v>240</v>
      </c>
      <c r="D224" s="12" t="str">
        <f>VLOOKUP(B224,[1]临床诊疗!$B$1524:$J$4377,3,0)</f>
        <v>含经网膜静脉门静脉测压术；不含人工血管搭桥分流术、脾切除术、肝活检术、各种断流术</v>
      </c>
      <c r="E224" s="12"/>
      <c r="F224" s="11" t="s">
        <v>15</v>
      </c>
      <c r="G224" s="10">
        <v>2349</v>
      </c>
      <c r="H224" s="12"/>
    </row>
    <row r="225" ht="60" spans="1:8">
      <c r="A225" s="10">
        <v>222</v>
      </c>
      <c r="B225" s="14">
        <v>33100802402</v>
      </c>
      <c r="C225" s="12" t="s">
        <v>241</v>
      </c>
      <c r="D225" s="12" t="str">
        <f>VLOOKUP(B225,[1]临床诊疗!$B$1524:$J$4377,3,0)</f>
        <v>含经网膜静脉门静脉测压术；不含人工血管搭桥分流术、脾切除术、肝活检术、各种断流术</v>
      </c>
      <c r="E225" s="12"/>
      <c r="F225" s="11" t="s">
        <v>15</v>
      </c>
      <c r="G225" s="10">
        <v>2349</v>
      </c>
      <c r="H225" s="12"/>
    </row>
    <row r="226" spans="1:8">
      <c r="A226" s="10">
        <v>223</v>
      </c>
      <c r="B226" s="14">
        <v>33110100300</v>
      </c>
      <c r="C226" s="12" t="s">
        <v>242</v>
      </c>
      <c r="D226" s="12"/>
      <c r="E226" s="12"/>
      <c r="F226" s="11" t="s">
        <v>15</v>
      </c>
      <c r="G226" s="10">
        <v>1193</v>
      </c>
      <c r="H226" s="12"/>
    </row>
    <row r="227" spans="1:8">
      <c r="A227" s="10">
        <v>224</v>
      </c>
      <c r="B227" s="14">
        <v>33110100400</v>
      </c>
      <c r="C227" s="12" t="s">
        <v>243</v>
      </c>
      <c r="D227" s="12"/>
      <c r="E227" s="12"/>
      <c r="F227" s="11" t="s">
        <v>15</v>
      </c>
      <c r="G227" s="10">
        <v>1353</v>
      </c>
      <c r="H227" s="12"/>
    </row>
    <row r="228" spans="1:8">
      <c r="A228" s="10">
        <v>225</v>
      </c>
      <c r="B228" s="14">
        <v>33110101200</v>
      </c>
      <c r="C228" s="12" t="s">
        <v>244</v>
      </c>
      <c r="D228" s="12"/>
      <c r="E228" s="12"/>
      <c r="F228" s="11" t="s">
        <v>15</v>
      </c>
      <c r="G228" s="10">
        <v>1958</v>
      </c>
      <c r="H228" s="12"/>
    </row>
    <row r="229" spans="1:8">
      <c r="A229" s="10">
        <v>226</v>
      </c>
      <c r="B229" s="14">
        <v>33110102100</v>
      </c>
      <c r="C229" s="12" t="s">
        <v>245</v>
      </c>
      <c r="D229" s="12"/>
      <c r="E229" s="12" t="str">
        <f>VLOOKUP(B229,[1]临床诊疗!$B$1524:$J$4377,4,0)</f>
        <v>特殊缝线</v>
      </c>
      <c r="F229" s="11" t="s">
        <v>15</v>
      </c>
      <c r="G229" s="10">
        <v>812</v>
      </c>
      <c r="H229" s="12"/>
    </row>
    <row r="230" spans="1:8">
      <c r="A230" s="10">
        <v>227</v>
      </c>
      <c r="B230" s="14">
        <v>33110102200</v>
      </c>
      <c r="C230" s="12" t="s">
        <v>246</v>
      </c>
      <c r="D230" s="12"/>
      <c r="E230" s="12"/>
      <c r="F230" s="11" t="s">
        <v>15</v>
      </c>
      <c r="G230" s="10">
        <v>1082</v>
      </c>
      <c r="H230" s="12"/>
    </row>
    <row r="231" spans="1:8">
      <c r="A231" s="10">
        <v>228</v>
      </c>
      <c r="B231" s="14">
        <v>33110102300</v>
      </c>
      <c r="C231" s="12" t="s">
        <v>247</v>
      </c>
      <c r="D231" s="12"/>
      <c r="E231" s="12"/>
      <c r="F231" s="11" t="s">
        <v>15</v>
      </c>
      <c r="G231" s="10">
        <v>1624</v>
      </c>
      <c r="H231" s="12"/>
    </row>
    <row r="232" spans="1:8">
      <c r="A232" s="10">
        <v>229</v>
      </c>
      <c r="B232" s="14">
        <v>33110201400</v>
      </c>
      <c r="C232" s="12" t="s">
        <v>248</v>
      </c>
      <c r="D232" s="12"/>
      <c r="E232" s="12"/>
      <c r="F232" s="11" t="s">
        <v>15</v>
      </c>
      <c r="G232" s="10">
        <v>1624</v>
      </c>
      <c r="H232" s="12"/>
    </row>
    <row r="233" spans="1:8">
      <c r="A233" s="10">
        <v>230</v>
      </c>
      <c r="B233" s="14">
        <v>33110201700</v>
      </c>
      <c r="C233" s="12" t="s">
        <v>249</v>
      </c>
      <c r="D233" s="12"/>
      <c r="E233" s="12"/>
      <c r="F233" s="11" t="s">
        <v>15</v>
      </c>
      <c r="G233" s="10">
        <v>1624</v>
      </c>
      <c r="H233" s="12"/>
    </row>
    <row r="234" spans="1:8">
      <c r="A234" s="10">
        <v>231</v>
      </c>
      <c r="B234" s="14">
        <v>33110302000</v>
      </c>
      <c r="C234" s="12" t="s">
        <v>250</v>
      </c>
      <c r="D234" s="12"/>
      <c r="E234" s="12"/>
      <c r="F234" s="11" t="s">
        <v>15</v>
      </c>
      <c r="G234" s="10">
        <v>1082</v>
      </c>
      <c r="H234" s="12"/>
    </row>
    <row r="235" spans="1:8">
      <c r="A235" s="10">
        <v>232</v>
      </c>
      <c r="B235" s="14">
        <v>33110302300</v>
      </c>
      <c r="C235" s="12" t="s">
        <v>251</v>
      </c>
      <c r="D235" s="12"/>
      <c r="E235" s="12"/>
      <c r="F235" s="11" t="s">
        <v>15</v>
      </c>
      <c r="G235" s="10">
        <v>1894</v>
      </c>
      <c r="H235" s="12"/>
    </row>
    <row r="236" spans="1:8">
      <c r="A236" s="10">
        <v>233</v>
      </c>
      <c r="B236" s="14">
        <v>33110302600</v>
      </c>
      <c r="C236" s="12" t="s">
        <v>252</v>
      </c>
      <c r="D236" s="12"/>
      <c r="E236" s="12"/>
      <c r="F236" s="11" t="s">
        <v>15</v>
      </c>
      <c r="G236" s="10">
        <v>1353</v>
      </c>
      <c r="H236" s="12"/>
    </row>
    <row r="237" spans="1:8">
      <c r="A237" s="10">
        <v>234</v>
      </c>
      <c r="B237" s="14">
        <v>33110400400</v>
      </c>
      <c r="C237" s="12" t="s">
        <v>253</v>
      </c>
      <c r="D237" s="12"/>
      <c r="E237" s="12"/>
      <c r="F237" s="11" t="s">
        <v>15</v>
      </c>
      <c r="G237" s="17">
        <v>770</v>
      </c>
      <c r="H237" s="12"/>
    </row>
    <row r="238" spans="1:8">
      <c r="A238" s="10">
        <v>235</v>
      </c>
      <c r="B238" s="14">
        <v>33110400501</v>
      </c>
      <c r="C238" s="12" t="s">
        <v>254</v>
      </c>
      <c r="D238" s="12"/>
      <c r="E238" s="12"/>
      <c r="F238" s="11" t="s">
        <v>15</v>
      </c>
      <c r="G238" s="17">
        <v>770</v>
      </c>
      <c r="H238" s="12"/>
    </row>
    <row r="239" spans="1:8">
      <c r="A239" s="10">
        <v>236</v>
      </c>
      <c r="B239" s="14">
        <v>33110400600</v>
      </c>
      <c r="C239" s="12" t="s">
        <v>255</v>
      </c>
      <c r="D239" s="12"/>
      <c r="E239" s="12"/>
      <c r="F239" s="11" t="s">
        <v>15</v>
      </c>
      <c r="G239" s="10">
        <v>1218</v>
      </c>
      <c r="H239" s="12"/>
    </row>
    <row r="240" spans="1:8">
      <c r="A240" s="10">
        <v>237</v>
      </c>
      <c r="B240" s="14">
        <v>33110401200</v>
      </c>
      <c r="C240" s="12" t="s">
        <v>256</v>
      </c>
      <c r="D240" s="12"/>
      <c r="E240" s="12"/>
      <c r="F240" s="11" t="s">
        <v>15</v>
      </c>
      <c r="G240" s="10">
        <v>861</v>
      </c>
      <c r="H240" s="12"/>
    </row>
    <row r="241" spans="1:8">
      <c r="A241" s="10">
        <v>238</v>
      </c>
      <c r="B241" s="14">
        <v>33110401600</v>
      </c>
      <c r="C241" s="12" t="s">
        <v>257</v>
      </c>
      <c r="D241" s="12"/>
      <c r="E241" s="12"/>
      <c r="F241" s="11" t="s">
        <v>15</v>
      </c>
      <c r="G241" s="10">
        <v>1218</v>
      </c>
      <c r="H241" s="12"/>
    </row>
    <row r="242" spans="1:8">
      <c r="A242" s="10">
        <v>239</v>
      </c>
      <c r="B242" s="14">
        <v>33110401700</v>
      </c>
      <c r="C242" s="12" t="s">
        <v>258</v>
      </c>
      <c r="D242" s="12"/>
      <c r="E242" s="12"/>
      <c r="F242" s="11" t="s">
        <v>15</v>
      </c>
      <c r="G242" s="10">
        <v>1082</v>
      </c>
      <c r="H242" s="12"/>
    </row>
    <row r="243" spans="1:8">
      <c r="A243" s="10">
        <v>240</v>
      </c>
      <c r="B243" s="14">
        <v>33110401900</v>
      </c>
      <c r="C243" s="12" t="s">
        <v>259</v>
      </c>
      <c r="D243" s="12"/>
      <c r="E243" s="12"/>
      <c r="F243" s="11" t="s">
        <v>15</v>
      </c>
      <c r="G243" s="10">
        <v>947</v>
      </c>
      <c r="H243" s="12"/>
    </row>
    <row r="244" spans="1:8">
      <c r="A244" s="10">
        <v>241</v>
      </c>
      <c r="B244" s="14">
        <v>33110401901</v>
      </c>
      <c r="C244" s="12" t="s">
        <v>260</v>
      </c>
      <c r="D244" s="12"/>
      <c r="E244" s="12"/>
      <c r="F244" s="11" t="s">
        <v>15</v>
      </c>
      <c r="G244" s="10">
        <v>947</v>
      </c>
      <c r="H244" s="12"/>
    </row>
    <row r="245" spans="1:8">
      <c r="A245" s="10">
        <v>242</v>
      </c>
      <c r="B245" s="14">
        <v>33120100300</v>
      </c>
      <c r="C245" s="12" t="s">
        <v>261</v>
      </c>
      <c r="D245" s="12"/>
      <c r="E245" s="12"/>
      <c r="F245" s="11" t="s">
        <v>15</v>
      </c>
      <c r="G245" s="10">
        <v>1697</v>
      </c>
      <c r="H245" s="12"/>
    </row>
    <row r="246" spans="1:8">
      <c r="A246" s="10">
        <v>243</v>
      </c>
      <c r="B246" s="14">
        <v>33120100400</v>
      </c>
      <c r="C246" s="12" t="s">
        <v>262</v>
      </c>
      <c r="D246" s="12"/>
      <c r="E246" s="12"/>
      <c r="F246" s="11" t="s">
        <v>15</v>
      </c>
      <c r="G246" s="10">
        <v>1218</v>
      </c>
      <c r="H246" s="12"/>
    </row>
    <row r="247" spans="1:8">
      <c r="A247" s="10">
        <v>244</v>
      </c>
      <c r="B247" s="14">
        <v>33120100800</v>
      </c>
      <c r="C247" s="12" t="s">
        <v>263</v>
      </c>
      <c r="D247" s="12"/>
      <c r="E247" s="12"/>
      <c r="F247" s="11" t="s">
        <v>15</v>
      </c>
      <c r="G247" s="17">
        <v>605</v>
      </c>
      <c r="H247" s="12"/>
    </row>
    <row r="248" spans="1:8">
      <c r="A248" s="10">
        <v>245</v>
      </c>
      <c r="B248" s="14">
        <v>33120200800</v>
      </c>
      <c r="C248" s="12" t="s">
        <v>264</v>
      </c>
      <c r="D248" s="12" t="str">
        <f>VLOOKUP(B248,[1]临床诊疗!$B$1524:$J$4377,3,0)</f>
        <v>含睾丸扭转复位术                                                             </v>
      </c>
      <c r="E248" s="12"/>
      <c r="F248" s="11" t="s">
        <v>15</v>
      </c>
      <c r="G248" s="10">
        <v>660</v>
      </c>
      <c r="H248" s="12"/>
    </row>
    <row r="249" spans="1:8">
      <c r="A249" s="10">
        <v>246</v>
      </c>
      <c r="B249" s="14">
        <v>33120200801</v>
      </c>
      <c r="C249" s="12" t="s">
        <v>265</v>
      </c>
      <c r="D249" s="12" t="str">
        <f>VLOOKUP(B249,[1]临床诊疗!$B$1524:$J$4377,3,0)</f>
        <v>含睾丸扭转复位术                                                             </v>
      </c>
      <c r="E249" s="12"/>
      <c r="F249" s="11" t="s">
        <v>15</v>
      </c>
      <c r="G249" s="10">
        <v>1320</v>
      </c>
      <c r="H249" s="12"/>
    </row>
    <row r="250" spans="1:8">
      <c r="A250" s="10">
        <v>247</v>
      </c>
      <c r="B250" s="14">
        <v>33120300200</v>
      </c>
      <c r="C250" s="12" t="s">
        <v>266</v>
      </c>
      <c r="D250" s="12"/>
      <c r="E250" s="12"/>
      <c r="F250" s="11" t="s">
        <v>15</v>
      </c>
      <c r="G250" s="10">
        <v>968</v>
      </c>
      <c r="H250" s="12"/>
    </row>
    <row r="251" spans="1:8">
      <c r="A251" s="10">
        <v>248</v>
      </c>
      <c r="B251" s="14">
        <v>33120300201</v>
      </c>
      <c r="C251" s="12" t="s">
        <v>267</v>
      </c>
      <c r="D251" s="12"/>
      <c r="E251" s="12"/>
      <c r="F251" s="11" t="s">
        <v>15</v>
      </c>
      <c r="G251" s="10">
        <v>1936</v>
      </c>
      <c r="H251" s="12"/>
    </row>
    <row r="252" spans="1:8">
      <c r="A252" s="10">
        <v>249</v>
      </c>
      <c r="B252" s="14">
        <v>33120300300</v>
      </c>
      <c r="C252" s="12" t="s">
        <v>268</v>
      </c>
      <c r="D252" s="12"/>
      <c r="E252" s="12"/>
      <c r="F252" s="11" t="s">
        <v>15</v>
      </c>
      <c r="G252" s="10">
        <v>1082</v>
      </c>
      <c r="H252" s="12"/>
    </row>
    <row r="253" spans="1:8">
      <c r="A253" s="10">
        <v>250</v>
      </c>
      <c r="B253" s="14">
        <v>33120300500</v>
      </c>
      <c r="C253" s="12" t="s">
        <v>269</v>
      </c>
      <c r="D253" s="12"/>
      <c r="E253" s="12"/>
      <c r="F253" s="11" t="s">
        <v>15</v>
      </c>
      <c r="G253" s="10">
        <v>972</v>
      </c>
      <c r="H253" s="12"/>
    </row>
    <row r="254" spans="1:8">
      <c r="A254" s="10">
        <v>251</v>
      </c>
      <c r="B254" s="14">
        <v>33120300900</v>
      </c>
      <c r="C254" s="12" t="s">
        <v>270</v>
      </c>
      <c r="D254" s="12"/>
      <c r="E254" s="12"/>
      <c r="F254" s="11" t="s">
        <v>21</v>
      </c>
      <c r="G254" s="17">
        <v>350</v>
      </c>
      <c r="H254" s="12"/>
    </row>
    <row r="255" spans="1:8">
      <c r="A255" s="10">
        <v>252</v>
      </c>
      <c r="B255" s="14">
        <v>33120301000</v>
      </c>
      <c r="C255" s="12" t="s">
        <v>271</v>
      </c>
      <c r="D255" s="12"/>
      <c r="E255" s="12"/>
      <c r="F255" s="11" t="s">
        <v>21</v>
      </c>
      <c r="G255" s="17">
        <v>385</v>
      </c>
      <c r="H255" s="12"/>
    </row>
    <row r="256" spans="1:8">
      <c r="A256" s="10">
        <v>253</v>
      </c>
      <c r="B256" s="14">
        <v>33120301200</v>
      </c>
      <c r="C256" s="12" t="s">
        <v>272</v>
      </c>
      <c r="D256" s="12"/>
      <c r="E256" s="12"/>
      <c r="F256" s="11" t="s">
        <v>15</v>
      </c>
      <c r="G256" s="17">
        <v>968</v>
      </c>
      <c r="H256" s="12"/>
    </row>
    <row r="257" spans="1:8">
      <c r="A257" s="10">
        <v>254</v>
      </c>
      <c r="B257" s="14">
        <v>33120400900</v>
      </c>
      <c r="C257" s="12" t="s">
        <v>273</v>
      </c>
      <c r="D257" s="12"/>
      <c r="E257" s="12"/>
      <c r="F257" s="11" t="s">
        <v>15</v>
      </c>
      <c r="G257" s="17">
        <v>1089</v>
      </c>
      <c r="H257" s="12"/>
    </row>
    <row r="258" spans="1:8">
      <c r="A258" s="10">
        <v>255</v>
      </c>
      <c r="B258" s="14">
        <v>33120401200</v>
      </c>
      <c r="C258" s="12" t="s">
        <v>274</v>
      </c>
      <c r="D258" s="12"/>
      <c r="E258" s="12"/>
      <c r="F258" s="11" t="s">
        <v>15</v>
      </c>
      <c r="G258" s="10">
        <v>1304</v>
      </c>
      <c r="H258" s="12"/>
    </row>
    <row r="259" spans="1:8">
      <c r="A259" s="10">
        <v>256</v>
      </c>
      <c r="B259" s="14">
        <v>33120401600</v>
      </c>
      <c r="C259" s="12" t="s">
        <v>275</v>
      </c>
      <c r="D259" s="12"/>
      <c r="E259" s="12"/>
      <c r="F259" s="11" t="s">
        <v>15</v>
      </c>
      <c r="G259" s="17">
        <v>726</v>
      </c>
      <c r="H259" s="12"/>
    </row>
    <row r="260" spans="1:8">
      <c r="A260" s="10">
        <v>257</v>
      </c>
      <c r="B260" s="14">
        <v>33120401701</v>
      </c>
      <c r="C260" s="12" t="s">
        <v>276</v>
      </c>
      <c r="D260" s="12"/>
      <c r="E260" s="12"/>
      <c r="F260" s="11" t="s">
        <v>15</v>
      </c>
      <c r="G260" s="17">
        <v>1738</v>
      </c>
      <c r="H260" s="12"/>
    </row>
    <row r="261" spans="1:8">
      <c r="A261" s="10">
        <v>258</v>
      </c>
      <c r="B261" s="14">
        <v>33120401900</v>
      </c>
      <c r="C261" s="12" t="s">
        <v>277</v>
      </c>
      <c r="D261" s="12"/>
      <c r="E261" s="12"/>
      <c r="F261" s="11" t="s">
        <v>15</v>
      </c>
      <c r="G261" s="17">
        <v>770</v>
      </c>
      <c r="H261" s="12"/>
    </row>
    <row r="262" spans="1:8">
      <c r="A262" s="10">
        <v>259</v>
      </c>
      <c r="B262" s="14">
        <v>33130100400</v>
      </c>
      <c r="C262" s="12" t="s">
        <v>278</v>
      </c>
      <c r="D262" s="12"/>
      <c r="E262" s="12"/>
      <c r="F262" s="11" t="s">
        <v>15</v>
      </c>
      <c r="G262" s="10">
        <v>1353</v>
      </c>
      <c r="H262" s="12"/>
    </row>
    <row r="263" spans="1:8">
      <c r="A263" s="10">
        <v>260</v>
      </c>
      <c r="B263" s="14">
        <v>33130100401</v>
      </c>
      <c r="C263" s="12" t="s">
        <v>279</v>
      </c>
      <c r="D263" s="12"/>
      <c r="E263" s="12"/>
      <c r="F263" s="11" t="s">
        <v>15</v>
      </c>
      <c r="G263" s="10">
        <v>2030</v>
      </c>
      <c r="H263" s="12"/>
    </row>
    <row r="264" spans="1:8">
      <c r="A264" s="10">
        <v>261</v>
      </c>
      <c r="B264" s="14">
        <v>33130100402</v>
      </c>
      <c r="C264" s="12" t="s">
        <v>280</v>
      </c>
      <c r="D264" s="12"/>
      <c r="E264" s="12"/>
      <c r="F264" s="11" t="s">
        <v>15</v>
      </c>
      <c r="G264" s="10">
        <v>1353</v>
      </c>
      <c r="H264" s="12"/>
    </row>
    <row r="265" spans="1:8">
      <c r="A265" s="10">
        <v>262</v>
      </c>
      <c r="B265" s="14">
        <v>33130100403</v>
      </c>
      <c r="C265" s="12" t="s">
        <v>281</v>
      </c>
      <c r="D265" s="12"/>
      <c r="E265" s="12"/>
      <c r="F265" s="11" t="s">
        <v>15</v>
      </c>
      <c r="G265" s="10">
        <v>2030</v>
      </c>
      <c r="H265" s="12"/>
    </row>
    <row r="266" spans="1:8">
      <c r="A266" s="10">
        <v>263</v>
      </c>
      <c r="B266" s="14">
        <v>33130100404</v>
      </c>
      <c r="C266" s="12" t="s">
        <v>282</v>
      </c>
      <c r="D266" s="12"/>
      <c r="E266" s="12"/>
      <c r="F266" s="11" t="s">
        <v>15</v>
      </c>
      <c r="G266" s="10">
        <v>1353</v>
      </c>
      <c r="H266" s="12"/>
    </row>
    <row r="267" spans="1:8">
      <c r="A267" s="10">
        <v>264</v>
      </c>
      <c r="B267" s="14">
        <v>33130100405</v>
      </c>
      <c r="C267" s="12" t="s">
        <v>283</v>
      </c>
      <c r="D267" s="12"/>
      <c r="E267" s="12"/>
      <c r="F267" s="11" t="s">
        <v>15</v>
      </c>
      <c r="G267" s="10">
        <v>2030</v>
      </c>
      <c r="H267" s="12"/>
    </row>
    <row r="268" spans="1:8">
      <c r="A268" s="10">
        <v>265</v>
      </c>
      <c r="B268" s="14">
        <v>33130100406</v>
      </c>
      <c r="C268" s="12" t="s">
        <v>284</v>
      </c>
      <c r="D268" s="12"/>
      <c r="E268" s="12"/>
      <c r="F268" s="11" t="s">
        <v>15</v>
      </c>
      <c r="G268" s="10">
        <v>1353</v>
      </c>
      <c r="H268" s="12"/>
    </row>
    <row r="269" spans="1:8">
      <c r="A269" s="10">
        <v>266</v>
      </c>
      <c r="B269" s="14">
        <v>33130100407</v>
      </c>
      <c r="C269" s="12" t="s">
        <v>285</v>
      </c>
      <c r="D269" s="12"/>
      <c r="E269" s="12"/>
      <c r="F269" s="11" t="s">
        <v>15</v>
      </c>
      <c r="G269" s="10">
        <v>2030</v>
      </c>
      <c r="H269" s="12"/>
    </row>
    <row r="270" spans="1:8">
      <c r="A270" s="10">
        <v>267</v>
      </c>
      <c r="B270" s="14">
        <v>33130100700</v>
      </c>
      <c r="C270" s="12" t="s">
        <v>286</v>
      </c>
      <c r="D270" s="12" t="str">
        <f>VLOOKUP(B270,[1]临床诊疗!$B$1524:$J$4377,3,0)</f>
        <v>含活检</v>
      </c>
      <c r="E270" s="12"/>
      <c r="F270" s="11" t="s">
        <v>15</v>
      </c>
      <c r="G270" s="10">
        <v>1082</v>
      </c>
      <c r="H270" s="12"/>
    </row>
    <row r="271" spans="1:8">
      <c r="A271" s="10">
        <v>268</v>
      </c>
      <c r="B271" s="14">
        <v>33130100900</v>
      </c>
      <c r="C271" s="12" t="s">
        <v>287</v>
      </c>
      <c r="D271" s="12"/>
      <c r="E271" s="12"/>
      <c r="F271" s="11" t="s">
        <v>15</v>
      </c>
      <c r="G271" s="10">
        <v>1513</v>
      </c>
      <c r="H271" s="12"/>
    </row>
    <row r="272" spans="1:8">
      <c r="A272" s="10">
        <v>269</v>
      </c>
      <c r="B272" s="14">
        <v>33130100900</v>
      </c>
      <c r="C272" s="12" t="s">
        <v>287</v>
      </c>
      <c r="D272" s="12"/>
      <c r="E272" s="12"/>
      <c r="F272" s="11" t="s">
        <v>15</v>
      </c>
      <c r="G272" s="10">
        <v>1513</v>
      </c>
      <c r="H272" s="12"/>
    </row>
    <row r="273" spans="1:8">
      <c r="A273" s="10">
        <v>270</v>
      </c>
      <c r="B273" s="14">
        <v>33130100901</v>
      </c>
      <c r="C273" s="12" t="s">
        <v>288</v>
      </c>
      <c r="D273" s="12"/>
      <c r="E273" s="12"/>
      <c r="F273" s="11" t="s">
        <v>15</v>
      </c>
      <c r="G273" s="10">
        <v>2269</v>
      </c>
      <c r="H273" s="12"/>
    </row>
    <row r="274" spans="1:8">
      <c r="A274" s="10">
        <v>271</v>
      </c>
      <c r="B274" s="14">
        <v>33130100902</v>
      </c>
      <c r="C274" s="12" t="s">
        <v>289</v>
      </c>
      <c r="D274" s="12"/>
      <c r="E274" s="12"/>
      <c r="F274" s="11" t="s">
        <v>15</v>
      </c>
      <c r="G274" s="10">
        <v>1513</v>
      </c>
      <c r="H274" s="12"/>
    </row>
    <row r="275" spans="1:8">
      <c r="A275" s="10">
        <v>272</v>
      </c>
      <c r="B275" s="14">
        <v>33130100903</v>
      </c>
      <c r="C275" s="12" t="s">
        <v>290</v>
      </c>
      <c r="D275" s="12"/>
      <c r="E275" s="12"/>
      <c r="F275" s="11" t="s">
        <v>15</v>
      </c>
      <c r="G275" s="10">
        <v>2269</v>
      </c>
      <c r="H275" s="12"/>
    </row>
    <row r="276" spans="1:8">
      <c r="A276" s="10">
        <v>273</v>
      </c>
      <c r="B276" s="14">
        <v>33130101000</v>
      </c>
      <c r="C276" s="12" t="s">
        <v>291</v>
      </c>
      <c r="D276" s="12"/>
      <c r="E276" s="12"/>
      <c r="F276" s="11" t="s">
        <v>15</v>
      </c>
      <c r="G276" s="10">
        <v>4059</v>
      </c>
      <c r="H276" s="12"/>
    </row>
    <row r="277" spans="1:8">
      <c r="A277" s="10">
        <v>274</v>
      </c>
      <c r="B277" s="14">
        <v>33130101001</v>
      </c>
      <c r="C277" s="12" t="s">
        <v>292</v>
      </c>
      <c r="D277" s="12"/>
      <c r="E277" s="12"/>
      <c r="F277" s="11" t="s">
        <v>15</v>
      </c>
      <c r="G277" s="10">
        <v>6089</v>
      </c>
      <c r="H277" s="12"/>
    </row>
    <row r="278" spans="1:8">
      <c r="A278" s="10">
        <v>275</v>
      </c>
      <c r="B278" s="14">
        <v>33130200600</v>
      </c>
      <c r="C278" s="12" t="s">
        <v>293</v>
      </c>
      <c r="D278" s="12"/>
      <c r="E278" s="12"/>
      <c r="F278" s="11" t="s">
        <v>15</v>
      </c>
      <c r="G278" s="10">
        <v>1894</v>
      </c>
      <c r="H278" s="12"/>
    </row>
    <row r="279" spans="1:8">
      <c r="A279" s="10">
        <v>276</v>
      </c>
      <c r="B279" s="14">
        <v>33130201001</v>
      </c>
      <c r="C279" s="12" t="s">
        <v>294</v>
      </c>
      <c r="D279" s="12"/>
      <c r="E279" s="12"/>
      <c r="F279" s="11" t="s">
        <v>15</v>
      </c>
      <c r="G279" s="17">
        <v>110</v>
      </c>
      <c r="H279" s="12"/>
    </row>
    <row r="280" spans="1:8">
      <c r="A280" s="10">
        <v>277</v>
      </c>
      <c r="B280" s="14">
        <v>33130300900</v>
      </c>
      <c r="C280" s="12" t="s">
        <v>295</v>
      </c>
      <c r="D280" s="12"/>
      <c r="E280" s="12"/>
      <c r="F280" s="11" t="s">
        <v>15</v>
      </c>
      <c r="G280" s="10">
        <v>1353</v>
      </c>
      <c r="H280" s="12"/>
    </row>
    <row r="281" spans="1:8">
      <c r="A281" s="10">
        <v>278</v>
      </c>
      <c r="B281" s="14">
        <v>33130302200</v>
      </c>
      <c r="C281" s="12" t="s">
        <v>296</v>
      </c>
      <c r="D281" s="12"/>
      <c r="E281" s="12"/>
      <c r="F281" s="11" t="s">
        <v>15</v>
      </c>
      <c r="G281" s="10">
        <v>344</v>
      </c>
      <c r="H281" s="12"/>
    </row>
    <row r="282" spans="1:8">
      <c r="A282" s="10">
        <v>279</v>
      </c>
      <c r="B282" s="14">
        <v>33130302201</v>
      </c>
      <c r="C282" s="12" t="s">
        <v>297</v>
      </c>
      <c r="D282" s="12"/>
      <c r="E282" s="12"/>
      <c r="F282" s="11" t="s">
        <v>15</v>
      </c>
      <c r="G282" s="10">
        <v>344</v>
      </c>
      <c r="H282" s="12"/>
    </row>
    <row r="283" spans="1:8">
      <c r="A283" s="10">
        <v>280</v>
      </c>
      <c r="B283" s="14">
        <v>33130302702</v>
      </c>
      <c r="C283" s="12" t="s">
        <v>298</v>
      </c>
      <c r="D283" s="12"/>
      <c r="E283" s="12"/>
      <c r="F283" s="11" t="s">
        <v>15</v>
      </c>
      <c r="G283" s="10">
        <v>3604</v>
      </c>
      <c r="H283" s="12"/>
    </row>
    <row r="284" ht="24" spans="1:8">
      <c r="A284" s="10">
        <v>281</v>
      </c>
      <c r="B284" s="14">
        <v>33130302703</v>
      </c>
      <c r="C284" s="12" t="s">
        <v>299</v>
      </c>
      <c r="D284" s="12"/>
      <c r="E284" s="12"/>
      <c r="F284" s="11" t="s">
        <v>15</v>
      </c>
      <c r="G284" s="10">
        <v>3604</v>
      </c>
      <c r="H284" s="12"/>
    </row>
    <row r="285" spans="1:8">
      <c r="A285" s="10">
        <v>282</v>
      </c>
      <c r="B285" s="14">
        <v>33130400400</v>
      </c>
      <c r="C285" s="12" t="s">
        <v>300</v>
      </c>
      <c r="D285" s="12"/>
      <c r="E285" s="12"/>
      <c r="F285" s="11" t="s">
        <v>15</v>
      </c>
      <c r="G285" s="17">
        <v>440</v>
      </c>
      <c r="H285" s="12"/>
    </row>
    <row r="286" spans="1:8">
      <c r="A286" s="10">
        <v>283</v>
      </c>
      <c r="B286" s="14">
        <v>33130401300</v>
      </c>
      <c r="C286" s="12" t="s">
        <v>301</v>
      </c>
      <c r="D286" s="12"/>
      <c r="E286" s="12"/>
      <c r="F286" s="11" t="s">
        <v>15</v>
      </c>
      <c r="G286" s="17">
        <v>726</v>
      </c>
      <c r="H286" s="12"/>
    </row>
    <row r="287" spans="1:8">
      <c r="A287" s="10">
        <v>284</v>
      </c>
      <c r="B287" s="14">
        <v>33130401301</v>
      </c>
      <c r="C287" s="12" t="s">
        <v>302</v>
      </c>
      <c r="D287" s="12"/>
      <c r="E287" s="12"/>
      <c r="F287" s="11" t="s">
        <v>15</v>
      </c>
      <c r="G287" s="17">
        <v>726</v>
      </c>
      <c r="H287" s="12"/>
    </row>
    <row r="288" spans="1:8">
      <c r="A288" s="10">
        <v>285</v>
      </c>
      <c r="B288" s="14">
        <v>33130500700</v>
      </c>
      <c r="C288" s="12" t="s">
        <v>303</v>
      </c>
      <c r="D288" s="12"/>
      <c r="E288" s="12"/>
      <c r="F288" s="11" t="s">
        <v>15</v>
      </c>
      <c r="G288" s="10">
        <v>812</v>
      </c>
      <c r="H288" s="12"/>
    </row>
    <row r="289" spans="1:8">
      <c r="A289" s="10">
        <v>286</v>
      </c>
      <c r="B289" s="14">
        <v>33130600301</v>
      </c>
      <c r="C289" s="12" t="s">
        <v>304</v>
      </c>
      <c r="D289" s="12" t="str">
        <f>VLOOKUP(B289,[1]临床诊疗!$B$1524:$J$4377,3,0)</f>
        <v>含宫腔镜检查</v>
      </c>
      <c r="E289" s="12"/>
      <c r="F289" s="11" t="s">
        <v>15</v>
      </c>
      <c r="G289" s="10">
        <v>271</v>
      </c>
      <c r="H289" s="12"/>
    </row>
    <row r="290" ht="48" spans="1:8">
      <c r="A290" s="10">
        <v>287</v>
      </c>
      <c r="B290" s="14">
        <v>33140000400</v>
      </c>
      <c r="C290" s="12" t="s">
        <v>305</v>
      </c>
      <c r="D290" s="12" t="str">
        <f>VLOOKUP(B290,[1]临床诊疗!$B$1524:$J$4377,3,0)</f>
        <v>含产程观察，阴道或肛门检查，胎心监测及脐带处理，会阴裂伤修补及侧切</v>
      </c>
      <c r="E290" s="12"/>
      <c r="F290" s="11" t="s">
        <v>15</v>
      </c>
      <c r="G290" s="17">
        <v>1452</v>
      </c>
      <c r="H290" s="12"/>
    </row>
    <row r="291" spans="1:8">
      <c r="A291" s="10">
        <v>288</v>
      </c>
      <c r="B291" s="14">
        <v>33140000900</v>
      </c>
      <c r="C291" s="12" t="s">
        <v>306</v>
      </c>
      <c r="D291" s="12"/>
      <c r="E291" s="12"/>
      <c r="F291" s="11" t="s">
        <v>15</v>
      </c>
      <c r="G291" s="17">
        <v>242</v>
      </c>
      <c r="H291" s="12"/>
    </row>
    <row r="292" spans="1:8">
      <c r="A292" s="10">
        <v>289</v>
      </c>
      <c r="B292" s="14">
        <v>33140001100</v>
      </c>
      <c r="C292" s="12" t="s">
        <v>307</v>
      </c>
      <c r="D292" s="12"/>
      <c r="E292" s="12"/>
      <c r="F292" s="11" t="s">
        <v>15</v>
      </c>
      <c r="G292" s="17">
        <v>121</v>
      </c>
      <c r="H292" s="12"/>
    </row>
    <row r="293" spans="1:8">
      <c r="A293" s="10">
        <v>290</v>
      </c>
      <c r="B293" s="14">
        <v>33140001600</v>
      </c>
      <c r="C293" s="12" t="s">
        <v>308</v>
      </c>
      <c r="D293" s="12"/>
      <c r="E293" s="12"/>
      <c r="F293" s="11" t="s">
        <v>15</v>
      </c>
      <c r="G293" s="10">
        <v>2030</v>
      </c>
      <c r="H293" s="12"/>
    </row>
    <row r="294" spans="1:8">
      <c r="A294" s="10">
        <v>291</v>
      </c>
      <c r="B294" s="14">
        <v>33150101700</v>
      </c>
      <c r="C294" s="12" t="s">
        <v>309</v>
      </c>
      <c r="D294" s="12"/>
      <c r="E294" s="12"/>
      <c r="F294" s="11" t="s">
        <v>15</v>
      </c>
      <c r="G294" s="17">
        <v>1408</v>
      </c>
      <c r="H294" s="12"/>
    </row>
    <row r="295" spans="1:8">
      <c r="A295" s="10">
        <v>292</v>
      </c>
      <c r="B295" s="14">
        <v>33150104703</v>
      </c>
      <c r="C295" s="12" t="s">
        <v>310</v>
      </c>
      <c r="D295" s="12" t="str">
        <f>VLOOKUP(B295,[1]临床诊疗!$B$1524:$J$4377,3,0)</f>
        <v>含植骨融合</v>
      </c>
      <c r="E295" s="12"/>
      <c r="F295" s="11" t="s">
        <v>15</v>
      </c>
      <c r="G295" s="10">
        <v>4644</v>
      </c>
      <c r="H295" s="12"/>
    </row>
    <row r="296" ht="24" spans="1:8">
      <c r="A296" s="10">
        <v>293</v>
      </c>
      <c r="B296" s="14">
        <v>33150105100</v>
      </c>
      <c r="C296" s="12" t="s">
        <v>311</v>
      </c>
      <c r="D296" s="12"/>
      <c r="E296" s="12"/>
      <c r="F296" s="11" t="s">
        <v>15</v>
      </c>
      <c r="G296" s="10">
        <v>4644</v>
      </c>
      <c r="H296" s="12"/>
    </row>
    <row r="297" spans="1:8">
      <c r="A297" s="10">
        <v>294</v>
      </c>
      <c r="B297" s="14">
        <v>33150201100</v>
      </c>
      <c r="C297" s="12" t="s">
        <v>312</v>
      </c>
      <c r="D297" s="12"/>
      <c r="E297" s="12"/>
      <c r="F297" s="11" t="s">
        <v>15</v>
      </c>
      <c r="G297" s="10">
        <v>1353</v>
      </c>
      <c r="H297" s="12"/>
    </row>
    <row r="298" spans="1:8">
      <c r="A298" s="10">
        <v>295</v>
      </c>
      <c r="B298" s="14">
        <v>33150201200</v>
      </c>
      <c r="C298" s="12" t="s">
        <v>313</v>
      </c>
      <c r="D298" s="12"/>
      <c r="E298" s="12"/>
      <c r="F298" s="11" t="s">
        <v>15</v>
      </c>
      <c r="G298" s="10">
        <v>1599</v>
      </c>
      <c r="H298" s="12"/>
    </row>
    <row r="299" spans="1:8">
      <c r="A299" s="10">
        <v>296</v>
      </c>
      <c r="B299" s="14">
        <v>33150300200</v>
      </c>
      <c r="C299" s="12" t="s">
        <v>314</v>
      </c>
      <c r="D299" s="12"/>
      <c r="E299" s="12"/>
      <c r="F299" s="11" t="s">
        <v>15</v>
      </c>
      <c r="G299" s="10">
        <v>1845</v>
      </c>
      <c r="H299" s="12"/>
    </row>
    <row r="300" ht="48" spans="1:8">
      <c r="A300" s="10">
        <v>297</v>
      </c>
      <c r="B300" s="14">
        <v>33150400100</v>
      </c>
      <c r="C300" s="12" t="s">
        <v>315</v>
      </c>
      <c r="D300" s="12" t="str">
        <f>VLOOKUP(B300,[1]临床诊疗!$B$1524:$J$4377,3,0)</f>
        <v>含游离体摘除、关节松解、关节软骨钻孔、关节成形术、融合术</v>
      </c>
      <c r="E300" s="12"/>
      <c r="F300" s="11" t="s">
        <v>15</v>
      </c>
      <c r="G300" s="10">
        <v>2079</v>
      </c>
      <c r="H300" s="12"/>
    </row>
    <row r="301" spans="1:8">
      <c r="A301" s="10">
        <v>298</v>
      </c>
      <c r="B301" s="14">
        <v>33150400500</v>
      </c>
      <c r="C301" s="12" t="s">
        <v>316</v>
      </c>
      <c r="D301" s="12"/>
      <c r="E301" s="12"/>
      <c r="F301" s="11" t="s">
        <v>15</v>
      </c>
      <c r="G301" s="10">
        <v>2079</v>
      </c>
      <c r="H301" s="12"/>
    </row>
    <row r="302" spans="1:8">
      <c r="A302" s="10">
        <v>299</v>
      </c>
      <c r="B302" s="14">
        <v>33150400801</v>
      </c>
      <c r="C302" s="12" t="s">
        <v>317</v>
      </c>
      <c r="D302" s="12"/>
      <c r="E302" s="12"/>
      <c r="F302" s="11" t="s">
        <v>15</v>
      </c>
      <c r="G302" s="10">
        <v>1845</v>
      </c>
      <c r="H302" s="12"/>
    </row>
    <row r="303" spans="1:8">
      <c r="A303" s="10">
        <v>300</v>
      </c>
      <c r="B303" s="14">
        <v>33150400802</v>
      </c>
      <c r="C303" s="12" t="s">
        <v>318</v>
      </c>
      <c r="D303" s="12"/>
      <c r="E303" s="12"/>
      <c r="F303" s="11" t="s">
        <v>15</v>
      </c>
      <c r="G303" s="10">
        <v>1845</v>
      </c>
      <c r="H303" s="12"/>
    </row>
    <row r="304" spans="1:8">
      <c r="A304" s="10">
        <v>301</v>
      </c>
      <c r="B304" s="14">
        <v>33150502800</v>
      </c>
      <c r="C304" s="12" t="s">
        <v>319</v>
      </c>
      <c r="D304" s="12" t="str">
        <f>VLOOKUP(B304,[1]临床诊疗!$B$1524:$J$4377,3,0)</f>
        <v>不含植骨</v>
      </c>
      <c r="E304" s="12" t="str">
        <f>VLOOKUP(B304,[1]临床诊疗!$B$1524:$J$4377,4,0)</f>
        <v> </v>
      </c>
      <c r="F304" s="11" t="s">
        <v>15</v>
      </c>
      <c r="G304" s="10">
        <v>1242</v>
      </c>
      <c r="H304" s="12"/>
    </row>
    <row r="305" spans="1:8">
      <c r="A305" s="10">
        <v>302</v>
      </c>
      <c r="B305" s="14">
        <v>33150503400</v>
      </c>
      <c r="C305" s="12" t="s">
        <v>320</v>
      </c>
      <c r="D305" s="12"/>
      <c r="E305" s="12"/>
      <c r="F305" s="11" t="s">
        <v>15</v>
      </c>
      <c r="G305" s="10">
        <v>1488</v>
      </c>
      <c r="H305" s="12"/>
    </row>
    <row r="306" ht="24" spans="1:8">
      <c r="A306" s="10">
        <v>303</v>
      </c>
      <c r="B306" s="14">
        <v>33150900200</v>
      </c>
      <c r="C306" s="12" t="s">
        <v>321</v>
      </c>
      <c r="D306" s="12"/>
      <c r="E306" s="12"/>
      <c r="F306" s="11" t="s">
        <v>15</v>
      </c>
      <c r="G306" s="10">
        <v>1488</v>
      </c>
      <c r="H306" s="12"/>
    </row>
    <row r="307" spans="1:8">
      <c r="A307" s="10">
        <v>304</v>
      </c>
      <c r="B307" s="14">
        <v>33150900300</v>
      </c>
      <c r="C307" s="12" t="s">
        <v>322</v>
      </c>
      <c r="D307" s="12" t="str">
        <f>VLOOKUP(B307,[1]临床诊疗!$B$1524:$J$4377,3,0)</f>
        <v> </v>
      </c>
      <c r="E307" s="12"/>
      <c r="F307" s="11" t="s">
        <v>15</v>
      </c>
      <c r="G307" s="17">
        <v>1331</v>
      </c>
      <c r="H307" s="12"/>
    </row>
    <row r="308" spans="1:8">
      <c r="A308" s="10">
        <v>305</v>
      </c>
      <c r="B308" s="14">
        <v>33151001000</v>
      </c>
      <c r="C308" s="12" t="s">
        <v>323</v>
      </c>
      <c r="D308" s="12"/>
      <c r="E308" s="12"/>
      <c r="F308" s="11" t="s">
        <v>15</v>
      </c>
      <c r="G308" s="10">
        <v>1722</v>
      </c>
      <c r="H308" s="12"/>
    </row>
    <row r="309" spans="1:8">
      <c r="A309" s="10">
        <v>306</v>
      </c>
      <c r="B309" s="14">
        <v>33151100100</v>
      </c>
      <c r="C309" s="12" t="s">
        <v>324</v>
      </c>
      <c r="D309" s="12"/>
      <c r="E309" s="12"/>
      <c r="F309" s="11" t="s">
        <v>15</v>
      </c>
      <c r="G309" s="10">
        <v>1845</v>
      </c>
      <c r="H309" s="12"/>
    </row>
    <row r="310" ht="24" spans="1:8">
      <c r="A310" s="10">
        <v>307</v>
      </c>
      <c r="B310" s="14">
        <v>33151100200</v>
      </c>
      <c r="C310" s="12" t="s">
        <v>325</v>
      </c>
      <c r="D310" s="12"/>
      <c r="E310" s="12"/>
      <c r="F310" s="11" t="s">
        <v>15</v>
      </c>
      <c r="G310" s="10">
        <v>2079</v>
      </c>
      <c r="H310" s="12"/>
    </row>
    <row r="311" spans="1:8">
      <c r="A311" s="10">
        <v>308</v>
      </c>
      <c r="B311" s="14">
        <v>33151100400</v>
      </c>
      <c r="C311" s="12" t="s">
        <v>326</v>
      </c>
      <c r="D311" s="12"/>
      <c r="E311" s="12"/>
      <c r="F311" s="11" t="s">
        <v>15</v>
      </c>
      <c r="G311" s="17">
        <v>1111</v>
      </c>
      <c r="H311" s="12"/>
    </row>
    <row r="312" spans="1:8">
      <c r="A312" s="10">
        <v>309</v>
      </c>
      <c r="B312" s="14">
        <v>33151200300</v>
      </c>
      <c r="C312" s="12" t="s">
        <v>327</v>
      </c>
      <c r="D312" s="12"/>
      <c r="E312" s="12"/>
      <c r="F312" s="11" t="s">
        <v>15</v>
      </c>
      <c r="G312" s="10">
        <v>1845</v>
      </c>
      <c r="H312" s="12"/>
    </row>
    <row r="313" spans="1:8">
      <c r="A313" s="10">
        <v>310</v>
      </c>
      <c r="B313" s="14">
        <v>33151200500</v>
      </c>
      <c r="C313" s="12" t="s">
        <v>328</v>
      </c>
      <c r="D313" s="12"/>
      <c r="E313" s="12"/>
      <c r="F313" s="11" t="s">
        <v>15</v>
      </c>
      <c r="G313" s="10">
        <v>1845</v>
      </c>
      <c r="H313" s="12"/>
    </row>
    <row r="314" spans="1:8">
      <c r="A314" s="10">
        <v>311</v>
      </c>
      <c r="B314" s="14">
        <v>33151200600</v>
      </c>
      <c r="C314" s="12" t="s">
        <v>329</v>
      </c>
      <c r="D314" s="12"/>
      <c r="E314" s="12"/>
      <c r="F314" s="11" t="s">
        <v>15</v>
      </c>
      <c r="G314" s="10">
        <v>1402</v>
      </c>
      <c r="H314" s="12"/>
    </row>
    <row r="315" spans="1:8">
      <c r="A315" s="10">
        <v>312</v>
      </c>
      <c r="B315" s="14">
        <v>33151201100</v>
      </c>
      <c r="C315" s="12" t="s">
        <v>330</v>
      </c>
      <c r="D315" s="12"/>
      <c r="E315" s="12" t="str">
        <f>VLOOKUP(B315,[1]临床诊疗!$B$1524:$J$4377,4,0)</f>
        <v> </v>
      </c>
      <c r="F315" s="11" t="s">
        <v>15</v>
      </c>
      <c r="G315" s="10">
        <v>1845</v>
      </c>
      <c r="H315" s="12"/>
    </row>
    <row r="316" spans="1:8">
      <c r="A316" s="10">
        <v>313</v>
      </c>
      <c r="B316" s="14">
        <v>33151201300</v>
      </c>
      <c r="C316" s="12" t="s">
        <v>331</v>
      </c>
      <c r="D316" s="12"/>
      <c r="E316" s="12"/>
      <c r="F316" s="11" t="s">
        <v>15</v>
      </c>
      <c r="G316" s="10">
        <v>1845</v>
      </c>
      <c r="H316" s="12"/>
    </row>
    <row r="317" ht="24" spans="1:8">
      <c r="A317" s="10">
        <v>314</v>
      </c>
      <c r="B317" s="14">
        <v>33151500300</v>
      </c>
      <c r="C317" s="12" t="s">
        <v>332</v>
      </c>
      <c r="D317" s="12"/>
      <c r="E317" s="12"/>
      <c r="F317" s="11" t="s">
        <v>15</v>
      </c>
      <c r="G317" s="17">
        <v>1254</v>
      </c>
      <c r="H317" s="12"/>
    </row>
    <row r="318" spans="1:8">
      <c r="A318" s="10">
        <v>315</v>
      </c>
      <c r="B318" s="14">
        <v>33151500900</v>
      </c>
      <c r="C318" s="12" t="s">
        <v>333</v>
      </c>
      <c r="D318" s="12"/>
      <c r="E318" s="12"/>
      <c r="F318" s="11" t="s">
        <v>15</v>
      </c>
      <c r="G318" s="10">
        <v>1759</v>
      </c>
      <c r="H318" s="12"/>
    </row>
    <row r="319" spans="1:8">
      <c r="A319" s="10">
        <v>316</v>
      </c>
      <c r="B319" s="14">
        <v>33151500901</v>
      </c>
      <c r="C319" s="12" t="s">
        <v>334</v>
      </c>
      <c r="D319" s="12"/>
      <c r="E319" s="12"/>
      <c r="F319" s="11" t="s">
        <v>15</v>
      </c>
      <c r="G319" s="10">
        <v>1759</v>
      </c>
      <c r="H319" s="12"/>
    </row>
    <row r="320" spans="1:8">
      <c r="A320" s="10">
        <v>317</v>
      </c>
      <c r="B320" s="14">
        <v>33151501000</v>
      </c>
      <c r="C320" s="12" t="s">
        <v>335</v>
      </c>
      <c r="D320" s="12"/>
      <c r="E320" s="12"/>
      <c r="F320" s="11" t="s">
        <v>15</v>
      </c>
      <c r="G320" s="10">
        <v>1488</v>
      </c>
      <c r="H320" s="12"/>
    </row>
    <row r="321" spans="1:8">
      <c r="A321" s="10">
        <v>318</v>
      </c>
      <c r="B321" s="14">
        <v>33151501001</v>
      </c>
      <c r="C321" s="12" t="s">
        <v>336</v>
      </c>
      <c r="D321" s="12"/>
      <c r="E321" s="12"/>
      <c r="F321" s="11" t="s">
        <v>15</v>
      </c>
      <c r="G321" s="10">
        <v>2977</v>
      </c>
      <c r="H321" s="12"/>
    </row>
    <row r="322" spans="1:8">
      <c r="A322" s="10">
        <v>319</v>
      </c>
      <c r="B322" s="14">
        <v>33151501002</v>
      </c>
      <c r="C322" s="12" t="s">
        <v>337</v>
      </c>
      <c r="D322" s="12"/>
      <c r="E322" s="12"/>
      <c r="F322" s="11" t="s">
        <v>15</v>
      </c>
      <c r="G322" s="10">
        <v>1488</v>
      </c>
      <c r="H322" s="12"/>
    </row>
    <row r="323" spans="1:8">
      <c r="A323" s="10">
        <v>320</v>
      </c>
      <c r="B323" s="14">
        <v>33151501003</v>
      </c>
      <c r="C323" s="12" t="s">
        <v>338</v>
      </c>
      <c r="D323" s="12"/>
      <c r="E323" s="12"/>
      <c r="F323" s="11" t="s">
        <v>15</v>
      </c>
      <c r="G323" s="10">
        <v>2977</v>
      </c>
      <c r="H323" s="12"/>
    </row>
    <row r="324" spans="1:8">
      <c r="A324" s="10">
        <v>321</v>
      </c>
      <c r="B324" s="14">
        <v>33151700100</v>
      </c>
      <c r="C324" s="12" t="s">
        <v>339</v>
      </c>
      <c r="D324" s="12"/>
      <c r="E324" s="12"/>
      <c r="F324" s="11" t="s">
        <v>15</v>
      </c>
      <c r="G324" s="17">
        <v>1045</v>
      </c>
      <c r="H324" s="12"/>
    </row>
    <row r="325" spans="1:8">
      <c r="A325" s="10">
        <v>322</v>
      </c>
      <c r="B325" s="14">
        <v>33151800200</v>
      </c>
      <c r="C325" s="12" t="s">
        <v>340</v>
      </c>
      <c r="D325" s="12"/>
      <c r="E325" s="12"/>
      <c r="F325" s="11" t="s">
        <v>15</v>
      </c>
      <c r="G325" s="17">
        <v>1045</v>
      </c>
      <c r="H325" s="12"/>
    </row>
    <row r="326" spans="1:8">
      <c r="A326" s="10">
        <v>323</v>
      </c>
      <c r="B326" s="14">
        <v>33151800201</v>
      </c>
      <c r="C326" s="12" t="s">
        <v>341</v>
      </c>
      <c r="D326" s="12"/>
      <c r="E326" s="12"/>
      <c r="F326" s="11" t="s">
        <v>15</v>
      </c>
      <c r="G326" s="17">
        <v>1045</v>
      </c>
      <c r="H326" s="12"/>
    </row>
    <row r="327" spans="1:8">
      <c r="A327" s="10">
        <v>324</v>
      </c>
      <c r="B327" s="14">
        <v>33151800300</v>
      </c>
      <c r="C327" s="12" t="s">
        <v>342</v>
      </c>
      <c r="D327" s="12"/>
      <c r="E327" s="12"/>
      <c r="F327" s="11" t="s">
        <v>15</v>
      </c>
      <c r="G327" s="17">
        <v>1045</v>
      </c>
      <c r="H327" s="12"/>
    </row>
    <row r="328" spans="1:8">
      <c r="A328" s="10">
        <v>325</v>
      </c>
      <c r="B328" s="14">
        <v>33151901500</v>
      </c>
      <c r="C328" s="12" t="s">
        <v>343</v>
      </c>
      <c r="D328" s="12"/>
      <c r="E328" s="12" t="str">
        <f>VLOOKUP(B328,[1]临床诊疗!$B$1524:$J$4377,4,0)</f>
        <v> </v>
      </c>
      <c r="F328" s="11" t="s">
        <v>344</v>
      </c>
      <c r="G328" s="10">
        <v>1218</v>
      </c>
      <c r="H328" s="12"/>
    </row>
    <row r="329" spans="1:8">
      <c r="A329" s="10">
        <v>326</v>
      </c>
      <c r="B329" s="14">
        <v>33152100700</v>
      </c>
      <c r="C329" s="12" t="s">
        <v>345</v>
      </c>
      <c r="D329" s="12"/>
      <c r="E329" s="12"/>
      <c r="F329" s="11" t="s">
        <v>15</v>
      </c>
      <c r="G329" s="10">
        <v>1218</v>
      </c>
      <c r="H329" s="12"/>
    </row>
    <row r="330" ht="24" spans="1:8">
      <c r="A330" s="10">
        <v>327</v>
      </c>
      <c r="B330" s="14">
        <v>33152102300</v>
      </c>
      <c r="C330" s="12" t="s">
        <v>346</v>
      </c>
      <c r="D330" s="12" t="str">
        <f>VLOOKUP(B330,[1]临床诊疗!$B$1524:$J$4377,3,0)</f>
        <v>不含取皮、大网膜切取</v>
      </c>
      <c r="E330" s="12"/>
      <c r="F330" s="11" t="s">
        <v>15</v>
      </c>
      <c r="G330" s="10">
        <v>1488</v>
      </c>
      <c r="H330" s="12"/>
    </row>
    <row r="331" spans="1:8">
      <c r="A331" s="10">
        <v>328</v>
      </c>
      <c r="B331" s="14">
        <v>33152103300</v>
      </c>
      <c r="C331" s="12" t="s">
        <v>347</v>
      </c>
      <c r="D331" s="12"/>
      <c r="E331" s="12"/>
      <c r="F331" s="11" t="s">
        <v>15</v>
      </c>
      <c r="G331" s="10">
        <v>800</v>
      </c>
      <c r="H331" s="12"/>
    </row>
    <row r="332" spans="1:8">
      <c r="A332" s="10">
        <v>329</v>
      </c>
      <c r="B332" s="14">
        <v>33152201000</v>
      </c>
      <c r="C332" s="12" t="s">
        <v>348</v>
      </c>
      <c r="D332" s="12"/>
      <c r="E332" s="12"/>
      <c r="F332" s="11" t="s">
        <v>15</v>
      </c>
      <c r="G332" s="10">
        <v>996</v>
      </c>
      <c r="H332" s="12"/>
    </row>
    <row r="333" spans="1:8">
      <c r="A333" s="10">
        <v>330</v>
      </c>
      <c r="B333" s="14">
        <v>33152201001</v>
      </c>
      <c r="C333" s="12" t="s">
        <v>349</v>
      </c>
      <c r="D333" s="12"/>
      <c r="E333" s="12"/>
      <c r="F333" s="11" t="s">
        <v>15</v>
      </c>
      <c r="G333" s="10">
        <v>996</v>
      </c>
      <c r="H333" s="12"/>
    </row>
    <row r="334" spans="1:8">
      <c r="A334" s="10">
        <v>331</v>
      </c>
      <c r="B334" s="14">
        <v>33152300500</v>
      </c>
      <c r="C334" s="12" t="s">
        <v>350</v>
      </c>
      <c r="D334" s="12"/>
      <c r="E334" s="12" t="str">
        <f>VLOOKUP(B334,[1]临床诊疗!$B$1524:$J$4377,4,0)</f>
        <v> </v>
      </c>
      <c r="F334" s="11" t="s">
        <v>15</v>
      </c>
      <c r="G334" s="17">
        <v>198</v>
      </c>
      <c r="H334" s="12"/>
    </row>
    <row r="335" spans="1:8">
      <c r="A335" s="10">
        <v>332</v>
      </c>
      <c r="B335" s="14">
        <v>33160100202</v>
      </c>
      <c r="C335" s="12" t="s">
        <v>351</v>
      </c>
      <c r="D335" s="12"/>
      <c r="E335" s="12"/>
      <c r="F335" s="11" t="s">
        <v>15</v>
      </c>
      <c r="G335" s="10">
        <v>506</v>
      </c>
      <c r="H335" s="12"/>
    </row>
    <row r="336" spans="1:8">
      <c r="A336" s="10">
        <v>333</v>
      </c>
      <c r="B336" s="14">
        <v>33160100203</v>
      </c>
      <c r="C336" s="12" t="s">
        <v>352</v>
      </c>
      <c r="D336" s="12"/>
      <c r="E336" s="12"/>
      <c r="F336" s="11" t="s">
        <v>15</v>
      </c>
      <c r="G336" s="10">
        <v>1012</v>
      </c>
      <c r="H336" s="12"/>
    </row>
    <row r="337" spans="1:8">
      <c r="A337" s="10">
        <v>334</v>
      </c>
      <c r="B337" s="14">
        <v>33160200300</v>
      </c>
      <c r="C337" s="12" t="s">
        <v>353</v>
      </c>
      <c r="D337" s="12" t="str">
        <f>VLOOKUP(B337,[1]临床诊疗!$B$1524:$J$4377,3,0)</f>
        <v>含鸡眼切除术等</v>
      </c>
      <c r="E337" s="12"/>
      <c r="F337" s="11" t="s">
        <v>354</v>
      </c>
      <c r="G337" s="10">
        <v>90</v>
      </c>
      <c r="H337" s="12"/>
    </row>
    <row r="338" spans="1:8">
      <c r="A338" s="10">
        <v>335</v>
      </c>
      <c r="B338" s="14">
        <v>33160200301</v>
      </c>
      <c r="C338" s="12" t="s">
        <v>355</v>
      </c>
      <c r="D338" s="12"/>
      <c r="E338" s="12"/>
      <c r="F338" s="11" t="s">
        <v>354</v>
      </c>
      <c r="G338" s="10">
        <v>300</v>
      </c>
      <c r="H338" s="12"/>
    </row>
    <row r="339" ht="24" spans="1:8">
      <c r="A339" s="10">
        <v>336</v>
      </c>
      <c r="B339" s="14">
        <v>33160300300</v>
      </c>
      <c r="C339" s="12" t="s">
        <v>356</v>
      </c>
      <c r="D339" s="12" t="str">
        <f>VLOOKUP(B339,[1]临床诊疗!$B$1524:$J$4377,3,0)</f>
        <v>指头颈、躯干、上肢、下肢</v>
      </c>
      <c r="E339" s="12"/>
      <c r="F339" s="11" t="s">
        <v>72</v>
      </c>
      <c r="G339" s="17">
        <v>484</v>
      </c>
      <c r="H339" s="12"/>
    </row>
    <row r="340" spans="1:8">
      <c r="A340" s="10">
        <v>337</v>
      </c>
      <c r="B340" s="14">
        <v>33160300700</v>
      </c>
      <c r="C340" s="12" t="s">
        <v>357</v>
      </c>
      <c r="D340" s="12"/>
      <c r="E340" s="12" t="str">
        <f>VLOOKUP(B340,[1]临床诊疗!$B$1524:$J$4377,4,0)</f>
        <v>气切套管</v>
      </c>
      <c r="F340" s="11" t="s">
        <v>15</v>
      </c>
      <c r="G340" s="10">
        <v>541</v>
      </c>
      <c r="H340" s="12"/>
    </row>
    <row r="341" spans="1:8">
      <c r="A341" s="10">
        <v>338</v>
      </c>
      <c r="B341" s="14">
        <v>33160300701</v>
      </c>
      <c r="C341" s="12" t="s">
        <v>358</v>
      </c>
      <c r="D341" s="12"/>
      <c r="E341" s="12"/>
      <c r="F341" s="11" t="s">
        <v>15</v>
      </c>
      <c r="G341" s="10">
        <v>271</v>
      </c>
      <c r="H341" s="12"/>
    </row>
    <row r="342" ht="24" spans="1:8">
      <c r="A342" s="10">
        <v>339</v>
      </c>
      <c r="B342" s="14">
        <v>33160300800</v>
      </c>
      <c r="C342" s="12" t="s">
        <v>359</v>
      </c>
      <c r="D342" s="12"/>
      <c r="E342" s="12"/>
      <c r="F342" s="11" t="s">
        <v>15</v>
      </c>
      <c r="G342" s="17">
        <v>220</v>
      </c>
      <c r="H342" s="12" t="str">
        <f>VLOOKUP(B342,[1]临床诊疗!$B$1524:$J$4377,9,0)</f>
        <v>计价单位以1％体表面积为一次</v>
      </c>
    </row>
    <row r="343" ht="36" spans="1:8">
      <c r="A343" s="10">
        <v>340</v>
      </c>
      <c r="B343" s="14">
        <v>33160301800</v>
      </c>
      <c r="C343" s="12" t="s">
        <v>360</v>
      </c>
      <c r="D343" s="12" t="str">
        <f>VLOOKUP(B343,[1]临床诊疗!$B$1524:$J$4377,3,0)</f>
        <v>指血管、神经、肌腱、筋膜、骨，异体组织用前制备</v>
      </c>
      <c r="E343" s="12" t="str">
        <f>VLOOKUP(B343,[1]临床诊疗!$B$1524:$J$4377,4,0)</f>
        <v>低温冷冻组织、新鲜组织</v>
      </c>
      <c r="F343" s="11" t="s">
        <v>72</v>
      </c>
      <c r="G343" s="10">
        <v>271</v>
      </c>
      <c r="H343" s="12" t="str">
        <f>VLOOKUP(B343,[1]临床诊疗!$B$1524:$J$4377,9,0)</f>
        <v>计价单位以1％体表面积为一次</v>
      </c>
    </row>
    <row r="344" spans="1:8">
      <c r="A344" s="10">
        <v>341</v>
      </c>
      <c r="B344" s="14">
        <v>33160303400</v>
      </c>
      <c r="C344" s="12" t="s">
        <v>361</v>
      </c>
      <c r="D344" s="12"/>
      <c r="E344" s="12"/>
      <c r="F344" s="11" t="s">
        <v>362</v>
      </c>
      <c r="G344" s="17">
        <v>363</v>
      </c>
      <c r="H344" s="12"/>
    </row>
    <row r="345" spans="1:8">
      <c r="A345" s="10">
        <v>342</v>
      </c>
      <c r="B345" s="14">
        <v>33160303401</v>
      </c>
      <c r="C345" s="12" t="s">
        <v>363</v>
      </c>
      <c r="D345" s="12"/>
      <c r="E345" s="12"/>
      <c r="F345" s="11" t="s">
        <v>364</v>
      </c>
      <c r="G345" s="17">
        <v>363</v>
      </c>
      <c r="H345" s="12"/>
    </row>
    <row r="346" spans="1:8">
      <c r="A346" s="10">
        <v>343</v>
      </c>
      <c r="B346" s="14">
        <v>33160303500</v>
      </c>
      <c r="C346" s="12" t="s">
        <v>365</v>
      </c>
      <c r="D346" s="12"/>
      <c r="E346" s="12"/>
      <c r="F346" s="11" t="s">
        <v>366</v>
      </c>
      <c r="G346" s="10">
        <v>1624</v>
      </c>
      <c r="H346" s="12"/>
    </row>
    <row r="347" spans="1:8">
      <c r="A347" s="10">
        <v>344</v>
      </c>
      <c r="B347" s="14">
        <v>33160303901</v>
      </c>
      <c r="C347" s="12" t="s">
        <v>367</v>
      </c>
      <c r="D347" s="12"/>
      <c r="E347" s="12"/>
      <c r="F347" s="11" t="s">
        <v>15</v>
      </c>
      <c r="G347" s="10">
        <v>2260</v>
      </c>
      <c r="H347" s="12"/>
    </row>
    <row r="348" spans="1:8">
      <c r="A348" s="10">
        <v>345</v>
      </c>
      <c r="B348" s="14">
        <v>33160303902</v>
      </c>
      <c r="C348" s="12" t="s">
        <v>368</v>
      </c>
      <c r="D348" s="12"/>
      <c r="E348" s="12"/>
      <c r="F348" s="11" t="s">
        <v>15</v>
      </c>
      <c r="G348" s="10">
        <v>2030</v>
      </c>
      <c r="H348" s="12"/>
    </row>
    <row r="349" spans="1:8">
      <c r="A349" s="10">
        <v>346</v>
      </c>
      <c r="B349" s="14">
        <v>33160304400</v>
      </c>
      <c r="C349" s="12" t="s">
        <v>369</v>
      </c>
      <c r="D349" s="12"/>
      <c r="E349" s="12"/>
      <c r="F349" s="11" t="s">
        <v>15</v>
      </c>
      <c r="G349" s="10">
        <v>1353</v>
      </c>
      <c r="H349" s="12"/>
    </row>
    <row r="350" spans="1:8">
      <c r="A350" s="10">
        <v>347</v>
      </c>
      <c r="B350" s="14">
        <v>33160400300</v>
      </c>
      <c r="C350" s="12" t="s">
        <v>370</v>
      </c>
      <c r="D350" s="12"/>
      <c r="E350" s="12"/>
      <c r="F350" s="11" t="s">
        <v>366</v>
      </c>
      <c r="G350" s="10">
        <v>1353</v>
      </c>
      <c r="H350" s="12"/>
    </row>
    <row r="351" spans="1:8">
      <c r="A351" s="10">
        <v>348</v>
      </c>
      <c r="B351" s="14">
        <v>33160400400</v>
      </c>
      <c r="C351" s="12" t="s">
        <v>371</v>
      </c>
      <c r="D351" s="12"/>
      <c r="E351" s="12"/>
      <c r="F351" s="11" t="s">
        <v>15</v>
      </c>
      <c r="G351" s="10">
        <v>1353</v>
      </c>
      <c r="H351" s="12"/>
    </row>
    <row r="352" spans="1:8">
      <c r="A352" s="10">
        <v>349</v>
      </c>
      <c r="B352" s="11">
        <v>34010000107</v>
      </c>
      <c r="C352" s="12" t="s">
        <v>372</v>
      </c>
      <c r="D352" s="12"/>
      <c r="E352" s="12"/>
      <c r="F352" s="11" t="s">
        <v>21</v>
      </c>
      <c r="G352" s="17">
        <v>17</v>
      </c>
      <c r="H352" s="12"/>
    </row>
    <row r="353" spans="1:8">
      <c r="A353" s="10">
        <v>350</v>
      </c>
      <c r="B353" s="11">
        <v>34010000908</v>
      </c>
      <c r="C353" s="12" t="s">
        <v>373</v>
      </c>
      <c r="D353" s="12"/>
      <c r="E353" s="12"/>
      <c r="F353" s="11" t="s">
        <v>21</v>
      </c>
      <c r="G353" s="17">
        <v>26</v>
      </c>
      <c r="H353" s="12"/>
    </row>
    <row r="354" spans="1:8">
      <c r="A354" s="10">
        <v>351</v>
      </c>
      <c r="B354" s="10">
        <v>34010001007</v>
      </c>
      <c r="C354" s="12" t="s">
        <v>374</v>
      </c>
      <c r="D354" s="12"/>
      <c r="E354" s="12"/>
      <c r="F354" s="11" t="s">
        <v>21</v>
      </c>
      <c r="G354" s="17">
        <v>26</v>
      </c>
      <c r="H354" s="12"/>
    </row>
    <row r="355" ht="24" spans="1:8">
      <c r="A355" s="10">
        <v>352</v>
      </c>
      <c r="B355" s="11">
        <v>34010001702</v>
      </c>
      <c r="C355" s="12" t="s">
        <v>375</v>
      </c>
      <c r="D355" s="12"/>
      <c r="E355" s="12"/>
      <c r="F355" s="11" t="s">
        <v>21</v>
      </c>
      <c r="G355" s="17">
        <v>66</v>
      </c>
      <c r="H355" s="12" t="str">
        <f>VLOOKUP(B355,[1]临床诊疗!$B$1524:$J$4377,9,0)</f>
        <v>每次治疗时间不少于30分钟</v>
      </c>
    </row>
    <row r="356" spans="1:8">
      <c r="A356" s="10">
        <v>353</v>
      </c>
      <c r="B356" s="11">
        <v>34020002600</v>
      </c>
      <c r="C356" s="12" t="s">
        <v>376</v>
      </c>
      <c r="D356" s="12"/>
      <c r="E356" s="12"/>
      <c r="F356" s="11" t="s">
        <v>15</v>
      </c>
      <c r="G356" s="17">
        <v>33</v>
      </c>
      <c r="H356" s="12"/>
    </row>
    <row r="357" spans="1:8">
      <c r="A357" s="10">
        <v>354</v>
      </c>
      <c r="B357" s="11">
        <v>34020002601</v>
      </c>
      <c r="C357" s="12" t="s">
        <v>377</v>
      </c>
      <c r="D357" s="12"/>
      <c r="E357" s="12"/>
      <c r="F357" s="11" t="s">
        <v>15</v>
      </c>
      <c r="G357" s="17">
        <v>33</v>
      </c>
      <c r="H357" s="12"/>
    </row>
    <row r="358" spans="1:8">
      <c r="A358" s="10">
        <v>355</v>
      </c>
      <c r="B358" s="11">
        <v>34020003900</v>
      </c>
      <c r="C358" s="12" t="s">
        <v>378</v>
      </c>
      <c r="D358" s="12" t="str">
        <f>VLOOKUP(B358,[1]临床诊疗!$B$1524:$J$4377,3,0)</f>
        <v>含咨询</v>
      </c>
      <c r="E358" s="12"/>
      <c r="F358" s="11" t="s">
        <v>15</v>
      </c>
      <c r="G358" s="17">
        <v>22</v>
      </c>
      <c r="H358" s="12"/>
    </row>
    <row r="359" ht="24" spans="1:8">
      <c r="A359" s="10">
        <v>356</v>
      </c>
      <c r="B359" s="14">
        <v>42000001700</v>
      </c>
      <c r="C359" s="12" t="s">
        <v>379</v>
      </c>
      <c r="D359" s="12" t="str">
        <f>VLOOKUP(B359,[1]中医!$B$5:$H$225,3,0)</f>
        <v>指在三维牵引床下完成的复位术</v>
      </c>
      <c r="E359" s="12"/>
      <c r="F359" s="11" t="s">
        <v>15</v>
      </c>
      <c r="G359" s="10">
        <v>27</v>
      </c>
      <c r="H359" s="12"/>
    </row>
    <row r="360" spans="1:8">
      <c r="A360" s="10">
        <v>357</v>
      </c>
      <c r="B360" s="14">
        <v>43000000901</v>
      </c>
      <c r="C360" s="12" t="s">
        <v>380</v>
      </c>
      <c r="D360" s="12"/>
      <c r="E360" s="12"/>
      <c r="F360" s="11" t="s">
        <v>15</v>
      </c>
      <c r="G360" s="10">
        <v>20</v>
      </c>
      <c r="H360" s="12"/>
    </row>
    <row r="361" spans="1:8">
      <c r="A361" s="10">
        <v>358</v>
      </c>
      <c r="B361" s="14">
        <v>43000002800</v>
      </c>
      <c r="C361" s="12" t="s">
        <v>381</v>
      </c>
      <c r="D361" s="12"/>
      <c r="E361" s="12"/>
      <c r="F361" s="11" t="s">
        <v>382</v>
      </c>
      <c r="G361" s="10">
        <v>14</v>
      </c>
      <c r="H361" s="12"/>
    </row>
    <row r="362" spans="1:8">
      <c r="A362" s="10">
        <v>359</v>
      </c>
      <c r="B362" s="14">
        <v>44000000300</v>
      </c>
      <c r="C362" s="12" t="s">
        <v>383</v>
      </c>
      <c r="D362" s="12"/>
      <c r="E362" s="12"/>
      <c r="F362" s="11" t="s">
        <v>21</v>
      </c>
      <c r="G362" s="10">
        <v>20</v>
      </c>
      <c r="H362" s="12"/>
    </row>
    <row r="363" spans="1:8">
      <c r="A363" s="10">
        <v>360</v>
      </c>
      <c r="B363" s="14">
        <v>44000000701</v>
      </c>
      <c r="C363" s="12" t="s">
        <v>384</v>
      </c>
      <c r="D363" s="12"/>
      <c r="E363" s="12"/>
      <c r="F363" s="11" t="s">
        <v>21</v>
      </c>
      <c r="G363" s="10">
        <v>41</v>
      </c>
      <c r="H363" s="12"/>
    </row>
    <row r="364" spans="1:8">
      <c r="A364" s="10">
        <v>361</v>
      </c>
      <c r="B364" s="14">
        <v>46000000101</v>
      </c>
      <c r="C364" s="12" t="s">
        <v>385</v>
      </c>
      <c r="D364" s="12"/>
      <c r="E364" s="12"/>
      <c r="F364" s="11" t="s">
        <v>15</v>
      </c>
      <c r="G364" s="10">
        <v>100</v>
      </c>
      <c r="H364" s="12"/>
    </row>
    <row r="365" spans="1:8">
      <c r="A365" s="10">
        <v>362</v>
      </c>
      <c r="B365" s="14">
        <v>46000001100</v>
      </c>
      <c r="C365" s="12" t="s">
        <v>386</v>
      </c>
      <c r="D365" s="12"/>
      <c r="E365" s="12" t="str">
        <f>VLOOKUP(B365,[1]中医!$B$5:$H$225,4,0)</f>
        <v> </v>
      </c>
      <c r="F365" s="11" t="s">
        <v>15</v>
      </c>
      <c r="G365" s="10">
        <v>270</v>
      </c>
      <c r="H365" s="12"/>
    </row>
    <row r="366" ht="24" spans="1:8">
      <c r="A366" s="10">
        <v>363</v>
      </c>
      <c r="B366" s="14">
        <v>46000002100</v>
      </c>
      <c r="C366" s="12" t="s">
        <v>387</v>
      </c>
      <c r="D366" s="12" t="str">
        <f>VLOOKUP(B366,[1]中医!$B$5:$H$225,3,0)</f>
        <v>指直肠前壁粘膜下层状注射</v>
      </c>
      <c r="E366" s="12"/>
      <c r="F366" s="11" t="s">
        <v>15</v>
      </c>
      <c r="G366" s="10">
        <v>135</v>
      </c>
      <c r="H366" s="12"/>
    </row>
    <row r="367" spans="1:8">
      <c r="A367" s="10">
        <v>364</v>
      </c>
      <c r="B367" s="14">
        <v>47000000400</v>
      </c>
      <c r="C367" s="12" t="s">
        <v>388</v>
      </c>
      <c r="D367" s="12" t="str">
        <f>VLOOKUP(B367,[1]中医!$B$5:$H$225,3,0)</f>
        <v>含穴位针刺</v>
      </c>
      <c r="E367" s="12" t="str">
        <f>VLOOKUP(B367,[1]中医!$B$5:$H$225,4,0)</f>
        <v>注射器</v>
      </c>
      <c r="F367" s="11" t="s">
        <v>15</v>
      </c>
      <c r="G367" s="10">
        <v>14</v>
      </c>
      <c r="H367" s="12"/>
    </row>
    <row r="368" spans="1:8">
      <c r="A368" s="10">
        <v>365</v>
      </c>
      <c r="B368" s="14">
        <v>47000000401</v>
      </c>
      <c r="C368" s="12" t="s">
        <v>389</v>
      </c>
      <c r="D368" s="12" t="str">
        <f>VLOOKUP(B368,[1]中医!$B$5:$H$225,3,0)</f>
        <v>含穴位针刺</v>
      </c>
      <c r="E368" s="12" t="str">
        <f>VLOOKUP(B368,[1]中医!$B$5:$H$225,4,0)</f>
        <v>注射器</v>
      </c>
      <c r="F368" s="11" t="s">
        <v>15</v>
      </c>
      <c r="G368" s="10">
        <v>27</v>
      </c>
      <c r="H368" s="12"/>
    </row>
  </sheetData>
  <autoFilter ref="A3:H368">
    <sortState ref="A3:H368">
      <sortCondition ref="B2:B385"/>
    </sortState>
    <extLst/>
  </autoFilter>
  <mergeCells count="1">
    <mergeCell ref="A2:H2"/>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2023-11-25T08:52:00Z</dcterms:created>
  <dcterms:modified xsi:type="dcterms:W3CDTF">2023-12-07T03:36:48Z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D02A8159C666426E87EEDD58B5FD593C_12</vt:lpwstr>
  </property>
</Properties>
</file>